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3"/>
  </bookViews>
  <sheets>
    <sheet name="整体绩效" sheetId="1" r:id="rId1"/>
    <sheet name="景区票务实名制" sheetId="2" r:id="rId2"/>
    <sheet name="反电诈中心建设" sheetId="3" r:id="rId3"/>
    <sheet name="辅警专项经费" sheetId="4" r:id="rId4"/>
  </sheets>
  <calcPr calcId="144525"/>
</workbook>
</file>

<file path=xl/sharedStrings.xml><?xml version="1.0" encoding="utf-8"?>
<sst xmlns="http://schemas.openxmlformats.org/spreadsheetml/2006/main" count="258" uniqueCount="138">
  <si>
    <t>2022年部门整体支出绩效自评表</t>
  </si>
  <si>
    <t>单位名称</t>
  </si>
  <si>
    <t>衡阳市公安局南岳分局</t>
  </si>
  <si>
    <t>单位负责人及电话</t>
  </si>
  <si>
    <t>陈细柳</t>
  </si>
  <si>
    <t>主管部门</t>
  </si>
  <si>
    <t>区人民政府</t>
  </si>
  <si>
    <t>实施单位</t>
  </si>
  <si>
    <t>资金情况（万元）</t>
  </si>
  <si>
    <t>年初预算资金总额：</t>
  </si>
  <si>
    <t>实际投入资金额：</t>
  </si>
  <si>
    <t>产生差异的原因</t>
  </si>
  <si>
    <t>合计</t>
  </si>
  <si>
    <t>1.办案经费310万元；2.增加人员工资；3、2021年和2022年度目标考核绩效奖未列入年初预算；4智慧安保系统560万元；5、半山亭派出所重建等。</t>
  </si>
  <si>
    <t>其中：财政拨款</t>
  </si>
  <si>
    <t>其他资金</t>
  </si>
  <si>
    <t>总体目标</t>
  </si>
  <si>
    <t>年度目标</t>
  </si>
  <si>
    <t>年度总体目标完成情况</t>
  </si>
  <si>
    <t>年度主要目标有：一是按照“节点警务”的要求，全力维稳保安，确保大年三十、八月初一等节日安保万无一失；二是坚持打防并举，推进平安建设，实现发案数下降，破案率上升，群众满意；三是坚持补短板、固地板，打造智能化的智慧中心，做实“城市快警”、“一寸一辅警”、“一标三实”等基础工作，完成“景区实名制”等基础设施建设；四是按照深化“放管服”改革的要求，建设人民满意的服务型公安机关。</t>
  </si>
  <si>
    <t>全年完成地方一般公共预算收入5803.86万元，基金收入560万元，全年一般公共预算支出5803.86万元。按照“政府过紧日子，老百姓过好日子”的要求，大力压缩一般公用经费，不断优化支出结构，提高财政资金使用效益。</t>
  </si>
  <si>
    <t>目标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</si>
  <si>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</si>
  <si>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</si>
  <si>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</si>
  <si>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</si>
  <si>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</si>
  <si>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</si>
  <si>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</si>
  <si>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</si>
  <si>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接处警梳理</t>
  </si>
  <si>
    <t>≥2850</t>
  </si>
  <si>
    <t>全年接处警数量2900余起，出警及时。</t>
  </si>
  <si>
    <t>查处治安案件数、行政拘留人数</t>
  </si>
  <si>
    <t>=360</t>
  </si>
  <si>
    <t>治安案件应拿出十二分耐心，做好事前调解，减少立案数量。</t>
  </si>
  <si>
    <t>维护社会大局稳定，信访帮教人数</t>
  </si>
  <si>
    <t>≤465人</t>
  </si>
  <si>
    <t>做精做细信访维稳工作，逐步减少信访人群。</t>
  </si>
  <si>
    <t>构建“互联网+户政窗口”新服务模式，办理各类证件数量</t>
  </si>
  <si>
    <t>≥12000</t>
  </si>
  <si>
    <t>更新服务模式，优化服务流程，增强人民群众服务满意度。</t>
  </si>
  <si>
    <t>质量指标</t>
  </si>
  <si>
    <t>信访重点帮教人员在控旅</t>
  </si>
  <si>
    <t>二十大的召开之年，信访维稳工作属重点工作，趴低身段、用心服务，切实提升相关任运的获得感，稳定重点人群。</t>
  </si>
  <si>
    <t>各类刑事案件侦破率</t>
  </si>
  <si>
    <t>≥30%</t>
  </si>
  <si>
    <t>加大了大案要案的打击力度，特别是反诈骗案件，取得了良好的效果。</t>
  </si>
  <si>
    <t>各类证件办理服务满意度</t>
  </si>
  <si>
    <t>≥98%</t>
  </si>
  <si>
    <t>狠抓政务中心窗口服务质量，突出服务质量的考核，提升了队伍形象。</t>
  </si>
  <si>
    <t>一标三实信息采集率、准确率、及时率</t>
  </si>
  <si>
    <t>≥96%</t>
  </si>
  <si>
    <t>压实工作责任、细化工作目标、优化工作手段。</t>
  </si>
  <si>
    <t>时效指标</t>
  </si>
  <si>
    <t>公安信息情报的收集、分析及时率</t>
  </si>
  <si>
    <t>案件情报收集事关案件侦破，理应得到重视。</t>
  </si>
  <si>
    <t>公安信息宣传公开及时率</t>
  </si>
  <si>
    <t>社会对相关信息的知情权、监督权是法律赋予的权利，不容侵犯。</t>
  </si>
  <si>
    <t>各类案件办结时限</t>
  </si>
  <si>
    <t>在督办时限内</t>
  </si>
  <si>
    <t>全力以赴提升案件侦办时效。</t>
  </si>
  <si>
    <t>成本指标</t>
  </si>
  <si>
    <t>按预算成本拨付</t>
  </si>
  <si>
    <t>≤6363.86</t>
  </si>
  <si>
    <t>在预算限额内安排支出，做到无预算不支出，提升预算支出质量。</t>
  </si>
  <si>
    <t>效益指标</t>
  </si>
  <si>
    <t>社会效益指标</t>
  </si>
  <si>
    <t>人命案件发生数量</t>
  </si>
  <si>
    <t>严格控制</t>
  </si>
  <si>
    <t>发生2起旅游意外事件，造成人员死亡。</t>
  </si>
  <si>
    <t>重大安全责任事故</t>
  </si>
  <si>
    <t>坚持重大安全责任事故零容忍。</t>
  </si>
  <si>
    <t>可持续影响</t>
  </si>
  <si>
    <t>铲除各类犯罪活动的土壤，维护公私财产安全及社会和谐稳定</t>
  </si>
  <si>
    <t>有所增强</t>
  </si>
  <si>
    <t>南岳全区社会治安进一步强化，人民安全感实实在在。</t>
  </si>
  <si>
    <t>服务对象满意度指标</t>
  </si>
  <si>
    <t>社会公众满意度</t>
  </si>
  <si>
    <t>景区票务实名制及智慧安保项目绩效自评表</t>
  </si>
  <si>
    <t>项目名称</t>
  </si>
  <si>
    <t>景区票务实名制及智慧安保</t>
  </si>
  <si>
    <t>项目负责人及电话</t>
  </si>
  <si>
    <t>实际投入资金额</t>
  </si>
  <si>
    <t>完成项目一期的建设任务，提升实名制信息系统和安保服务能力。</t>
  </si>
  <si>
    <t>绩效指标</t>
  </si>
  <si>
    <t>实名制闸机购置数量</t>
  </si>
  <si>
    <t>实名制信息系统</t>
  </si>
  <si>
    <t>逾期贷款率</t>
  </si>
  <si>
    <t>项目完成及时率</t>
  </si>
  <si>
    <t>8月底前</t>
  </si>
  <si>
    <t>项目采购成本</t>
  </si>
  <si>
    <t>560万元</t>
  </si>
  <si>
    <t>提升旅游服务质量，提升游客愉悦度</t>
  </si>
  <si>
    <t>&gt;=465人</t>
  </si>
  <si>
    <t>461人</t>
  </si>
  <si>
    <t>满意度指标</t>
  </si>
  <si>
    <t>游客感官满意度</t>
  </si>
  <si>
    <t>&gt;=95%</t>
  </si>
  <si>
    <t>反电诈中心建设项目绩效自评表</t>
  </si>
  <si>
    <t>反电诈中心建设项目</t>
  </si>
  <si>
    <t>王斌17773459110</t>
  </si>
  <si>
    <t>项目已实施完毕，款项暂未支付。</t>
  </si>
  <si>
    <t>按省市反诈中心建设标准和验收要求，成立项目专班，严格执行三重一大、政府采购、内部控制等制度。</t>
  </si>
  <si>
    <t>顺利完成建设任务，并已投入使用。</t>
  </si>
  <si>
    <t>反诈中心软件</t>
  </si>
  <si>
    <t>1套</t>
  </si>
  <si>
    <t>反诈中心手机取证设备</t>
  </si>
  <si>
    <t>电子物证管理系统</t>
  </si>
  <si>
    <t>电子物证保管系统</t>
  </si>
  <si>
    <t>三级刑事技术室设备</t>
  </si>
  <si>
    <t>反诈中心配套硬件建设（电脑10太，打印机6台，高拍仪1台）</t>
  </si>
  <si>
    <t>破案率</t>
  </si>
  <si>
    <t>≥25%</t>
  </si>
  <si>
    <t>较上年提升45%</t>
  </si>
  <si>
    <t>识别电诈线索精准率</t>
  </si>
  <si>
    <t>≥85%</t>
  </si>
  <si>
    <t>6月底前</t>
  </si>
  <si>
    <t>6月底前已完工</t>
  </si>
  <si>
    <t>170万元</t>
  </si>
  <si>
    <t>预计157万</t>
  </si>
  <si>
    <t>暂未结算</t>
  </si>
  <si>
    <t>电诈案件发案下降率</t>
  </si>
  <si>
    <t>≥50%</t>
  </si>
  <si>
    <t>反诈中心运行半年，同比下降10.79%</t>
  </si>
  <si>
    <t>≥95%</t>
  </si>
  <si>
    <t>辅警专项经费</t>
  </si>
  <si>
    <t>全区治安巡逻防控、接处警、大型安保活动执勤等安全保障工作。</t>
  </si>
  <si>
    <t>全年各项安保工作顺利完成。</t>
  </si>
  <si>
    <t>全区治安巡逻防控、接处警、大型安保活动执勤等人数</t>
  </si>
  <si>
    <t>协助维护全区治安达标率</t>
  </si>
  <si>
    <t>100%%</t>
  </si>
  <si>
    <t>各项工作完成及时率</t>
  </si>
  <si>
    <t>辅警人员经费投入</t>
  </si>
  <si>
    <t>治安案件、各类犯罪事件发案下降率</t>
  </si>
  <si>
    <t>≥5%</t>
  </si>
  <si>
    <t>≥15%</t>
  </si>
  <si>
    <t>立案数量下降15%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</si>
</sst>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b/>
      <sz val="8"/>
      <color rgb="FF000000"/>
      <name val="宋体"/>
      <charset val="134"/>
    </font>
    <font>
      <sz val="10"/>
      <color rgb="FF000000"/>
      <name val="宋体"/>
      <charset val="134"/>
    </font>
    <font>
      <sz val="8"/>
      <color rgb="FF000000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22" applyNumberFormat="0" applyAlignment="0" applyProtection="0">
      <alignment vertical="center"/>
    </xf>
    <xf numFmtId="0" fontId="32" fillId="12" borderId="18" applyNumberFormat="0" applyAlignment="0" applyProtection="0">
      <alignment vertical="center"/>
    </xf>
    <xf numFmtId="0" fontId="33" fillId="13" borderId="2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justify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9" fontId="13" fillId="0" borderId="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9" fontId="18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31"/>
  <sheetViews>
    <sheetView topLeftCell="A19" workbookViewId="0">
      <selection activeCell="K7" sqref="K7"/>
    </sheetView>
  </sheetViews>
  <sheetFormatPr defaultColWidth="9.81818181818182" defaultRowHeight="15" outlineLevelCol="6"/>
  <cols>
    <col min="1" max="1" width="6" style="26" customWidth="1"/>
    <col min="2" max="2" width="5.90909090909091" style="26" customWidth="1"/>
    <col min="3" max="3" width="16.7272727272727" style="26" customWidth="1"/>
    <col min="4" max="4" width="12.7272727272727" style="26" customWidth="1"/>
    <col min="5" max="5" width="12" style="26" customWidth="1"/>
    <col min="6" max="6" width="11.1818181818182" style="26" customWidth="1"/>
    <col min="7" max="7" width="23.2727272727273" style="26" customWidth="1"/>
    <col min="8" max="16384" width="9.81818181818182" style="26"/>
  </cols>
  <sheetData>
    <row r="2" s="26" customFormat="1" ht="45" customHeight="1" spans="1:7">
      <c r="A2" s="28" t="s">
        <v>0</v>
      </c>
      <c r="B2" s="28"/>
      <c r="C2" s="28"/>
      <c r="D2" s="28"/>
      <c r="E2" s="28"/>
      <c r="F2" s="28"/>
      <c r="G2" s="28"/>
    </row>
    <row r="4" s="27" customFormat="1" ht="28" customHeight="1" spans="1:7">
      <c r="A4" s="29" t="s">
        <v>1</v>
      </c>
      <c r="B4" s="30"/>
      <c r="C4" s="31" t="s">
        <v>2</v>
      </c>
      <c r="D4" s="31"/>
      <c r="E4" s="32" t="s">
        <v>3</v>
      </c>
      <c r="F4" s="33" t="s">
        <v>4</v>
      </c>
      <c r="G4" s="33"/>
    </row>
    <row r="5" s="27" customFormat="1" ht="22" customHeight="1" spans="1:7">
      <c r="A5" s="29" t="s">
        <v>5</v>
      </c>
      <c r="B5" s="30"/>
      <c r="C5" s="31" t="s">
        <v>6</v>
      </c>
      <c r="D5" s="31"/>
      <c r="E5" s="32" t="s">
        <v>7</v>
      </c>
      <c r="F5" s="31" t="s">
        <v>2</v>
      </c>
      <c r="G5" s="31"/>
    </row>
    <row r="6" s="27" customFormat="1" ht="39" customHeight="1" spans="1:7">
      <c r="A6" s="29" t="s">
        <v>8</v>
      </c>
      <c r="B6" s="30"/>
      <c r="C6" s="34"/>
      <c r="D6" s="32" t="s">
        <v>9</v>
      </c>
      <c r="E6" s="32" t="s">
        <v>10</v>
      </c>
      <c r="F6" s="35" t="s">
        <v>11</v>
      </c>
      <c r="G6" s="36"/>
    </row>
    <row r="7" s="27" customFormat="1" ht="30" customHeight="1" spans="1:7">
      <c r="A7" s="29"/>
      <c r="B7" s="30"/>
      <c r="C7" s="32" t="s">
        <v>12</v>
      </c>
      <c r="D7" s="37">
        <v>3393.33</v>
      </c>
      <c r="E7" s="38">
        <v>6363.86</v>
      </c>
      <c r="F7" s="39" t="s">
        <v>13</v>
      </c>
      <c r="G7" s="40"/>
    </row>
    <row r="8" s="27" customFormat="1" ht="28" customHeight="1" spans="1:7">
      <c r="A8" s="30"/>
      <c r="B8" s="30"/>
      <c r="C8" s="32" t="s">
        <v>14</v>
      </c>
      <c r="D8" s="37">
        <v>3393.33</v>
      </c>
      <c r="E8" s="37">
        <v>6363.86</v>
      </c>
      <c r="F8" s="41"/>
      <c r="G8" s="42"/>
    </row>
    <row r="9" s="27" customFormat="1" ht="26" customHeight="1" spans="1:7">
      <c r="A9" s="30"/>
      <c r="B9" s="30"/>
      <c r="C9" s="32" t="s">
        <v>15</v>
      </c>
      <c r="D9" s="37"/>
      <c r="E9" s="37"/>
      <c r="F9" s="43"/>
      <c r="G9" s="44"/>
    </row>
    <row r="10" s="27" customFormat="1" ht="23" customHeight="1" spans="1:7">
      <c r="A10" s="29" t="s">
        <v>16</v>
      </c>
      <c r="B10" s="29" t="s">
        <v>17</v>
      </c>
      <c r="C10" s="30"/>
      <c r="D10" s="30"/>
      <c r="E10" s="45" t="s">
        <v>18</v>
      </c>
      <c r="F10" s="46"/>
      <c r="G10" s="47"/>
    </row>
    <row r="11" s="27" customFormat="1" ht="113" customHeight="1" spans="1:7">
      <c r="A11" s="30"/>
      <c r="B11" s="48" t="s">
        <v>19</v>
      </c>
      <c r="C11" s="49"/>
      <c r="D11" s="49"/>
      <c r="E11" s="48" t="s">
        <v>20</v>
      </c>
      <c r="F11" s="49"/>
      <c r="G11" s="49"/>
    </row>
    <row r="12" s="27" customFormat="1" ht="32" customHeight="1" spans="1:7">
      <c r="A12" s="29" t="s">
        <v>21</v>
      </c>
      <c r="B12" s="32" t="s">
        <v>22</v>
      </c>
      <c r="C12" s="32" t="s">
        <v>23</v>
      </c>
      <c r="D12" s="32" t="s">
        <v>24</v>
      </c>
      <c r="E12" s="32" t="s">
        <v>25</v>
      </c>
      <c r="F12" s="32" t="s">
        <v>26</v>
      </c>
      <c r="G12" s="31" t="s">
        <v>27</v>
      </c>
    </row>
    <row r="13" s="27" customFormat="1" ht="67" customHeight="1" spans="1:7">
      <c r="A13" s="30"/>
      <c r="B13" s="31" t="s">
        <v>28</v>
      </c>
      <c r="C13" s="31" t="s">
        <v>29</v>
      </c>
      <c r="D13" s="50" t="s">
        <v>30</v>
      </c>
      <c r="E13" s="31" t="s">
        <v>31</v>
      </c>
      <c r="F13" s="37">
        <v>2900</v>
      </c>
      <c r="G13" s="31" t="s">
        <v>32</v>
      </c>
    </row>
    <row r="14" s="27" customFormat="1" ht="65" customHeight="1" spans="1:7">
      <c r="A14" s="30"/>
      <c r="B14" s="34"/>
      <c r="C14" s="31"/>
      <c r="D14" s="31" t="s">
        <v>33</v>
      </c>
      <c r="E14" s="51" t="s">
        <v>34</v>
      </c>
      <c r="F14" s="37">
        <f>300</f>
        <v>300</v>
      </c>
      <c r="G14" s="31" t="s">
        <v>35</v>
      </c>
    </row>
    <row r="15" s="27" customFormat="1" ht="39" customHeight="1" spans="1:7">
      <c r="A15" s="30"/>
      <c r="B15" s="34"/>
      <c r="C15" s="31"/>
      <c r="D15" s="31" t="s">
        <v>36</v>
      </c>
      <c r="E15" s="31" t="s">
        <v>37</v>
      </c>
      <c r="F15" s="37">
        <v>440</v>
      </c>
      <c r="G15" s="31" t="s">
        <v>38</v>
      </c>
    </row>
    <row r="16" s="27" customFormat="1" ht="57" customHeight="1" spans="1:7">
      <c r="A16" s="30"/>
      <c r="B16" s="34"/>
      <c r="C16" s="31"/>
      <c r="D16" s="31" t="s">
        <v>39</v>
      </c>
      <c r="E16" s="31" t="s">
        <v>40</v>
      </c>
      <c r="F16" s="31">
        <v>13000</v>
      </c>
      <c r="G16" s="31" t="s">
        <v>41</v>
      </c>
    </row>
    <row r="17" s="27" customFormat="1" ht="55" customHeight="1" spans="1:7">
      <c r="A17" s="30"/>
      <c r="B17" s="34"/>
      <c r="C17" s="34" t="s">
        <v>42</v>
      </c>
      <c r="D17" s="31" t="s">
        <v>43</v>
      </c>
      <c r="E17" s="52">
        <v>1</v>
      </c>
      <c r="F17" s="52">
        <v>1</v>
      </c>
      <c r="G17" s="31" t="s">
        <v>44</v>
      </c>
    </row>
    <row r="18" s="27" customFormat="1" ht="39" customHeight="1" spans="1:7">
      <c r="A18" s="30"/>
      <c r="B18" s="34"/>
      <c r="C18" s="34"/>
      <c r="D18" s="31" t="s">
        <v>45</v>
      </c>
      <c r="E18" s="31" t="s">
        <v>46</v>
      </c>
      <c r="F18" s="52">
        <v>0.41</v>
      </c>
      <c r="G18" s="31" t="s">
        <v>47</v>
      </c>
    </row>
    <row r="19" s="27" customFormat="1" ht="41" customHeight="1" spans="1:7">
      <c r="A19" s="30"/>
      <c r="B19" s="34"/>
      <c r="C19" s="34"/>
      <c r="D19" s="31" t="s">
        <v>48</v>
      </c>
      <c r="E19" s="31" t="s">
        <v>49</v>
      </c>
      <c r="F19" s="52">
        <v>0.995</v>
      </c>
      <c r="G19" s="31" t="s">
        <v>50</v>
      </c>
    </row>
    <row r="20" s="27" customFormat="1" ht="42" customHeight="1" spans="1:7">
      <c r="A20" s="30"/>
      <c r="B20" s="34"/>
      <c r="C20" s="34"/>
      <c r="D20" s="31" t="s">
        <v>51</v>
      </c>
      <c r="E20" s="31" t="s">
        <v>52</v>
      </c>
      <c r="F20" s="52">
        <v>0.98</v>
      </c>
      <c r="G20" s="31" t="s">
        <v>53</v>
      </c>
    </row>
    <row r="21" s="27" customFormat="1" ht="43" customHeight="1" spans="1:7">
      <c r="A21" s="30"/>
      <c r="B21" s="34"/>
      <c r="C21" s="31" t="s">
        <v>54</v>
      </c>
      <c r="D21" s="53" t="s">
        <v>55</v>
      </c>
      <c r="E21" s="52">
        <v>1</v>
      </c>
      <c r="F21" s="52">
        <v>1</v>
      </c>
      <c r="G21" s="31" t="s">
        <v>56</v>
      </c>
    </row>
    <row r="22" s="27" customFormat="1" ht="30" customHeight="1" spans="1:7">
      <c r="A22" s="30"/>
      <c r="B22" s="34"/>
      <c r="C22" s="31"/>
      <c r="D22" s="31" t="s">
        <v>57</v>
      </c>
      <c r="E22" s="52">
        <v>1</v>
      </c>
      <c r="F22" s="52">
        <v>1</v>
      </c>
      <c r="G22" s="31" t="s">
        <v>58</v>
      </c>
    </row>
    <row r="23" s="27" customFormat="1" ht="31" customHeight="1" spans="1:7">
      <c r="A23" s="30"/>
      <c r="B23" s="34"/>
      <c r="C23" s="31"/>
      <c r="D23" s="31" t="s">
        <v>59</v>
      </c>
      <c r="E23" s="50" t="s">
        <v>60</v>
      </c>
      <c r="F23" s="50" t="s">
        <v>60</v>
      </c>
      <c r="G23" s="34" t="s">
        <v>61</v>
      </c>
    </row>
    <row r="24" s="27" customFormat="1" ht="110" customHeight="1" spans="1:7">
      <c r="A24" s="30"/>
      <c r="B24" s="34"/>
      <c r="C24" s="31" t="s">
        <v>62</v>
      </c>
      <c r="D24" s="31" t="s">
        <v>63</v>
      </c>
      <c r="E24" s="50" t="s">
        <v>64</v>
      </c>
      <c r="F24" s="50">
        <v>6363.86</v>
      </c>
      <c r="G24" s="31" t="s">
        <v>65</v>
      </c>
    </row>
    <row r="25" s="27" customFormat="1" ht="42" customHeight="1" spans="1:7">
      <c r="A25" s="30"/>
      <c r="B25" s="31" t="s">
        <v>66</v>
      </c>
      <c r="C25" s="31" t="s">
        <v>67</v>
      </c>
      <c r="D25" s="31" t="s">
        <v>68</v>
      </c>
      <c r="E25" s="50" t="s">
        <v>69</v>
      </c>
      <c r="F25" s="50">
        <v>2</v>
      </c>
      <c r="G25" s="31" t="s">
        <v>70</v>
      </c>
    </row>
    <row r="26" s="27" customFormat="1" ht="59" customHeight="1" spans="1:7">
      <c r="A26" s="30"/>
      <c r="B26" s="31"/>
      <c r="C26" s="31"/>
      <c r="D26" s="31" t="s">
        <v>71</v>
      </c>
      <c r="E26" s="50" t="s">
        <v>69</v>
      </c>
      <c r="F26" s="50">
        <v>0</v>
      </c>
      <c r="G26" s="31" t="s">
        <v>72</v>
      </c>
    </row>
    <row r="27" s="27" customFormat="1" ht="57" customHeight="1" spans="1:7">
      <c r="A27" s="30"/>
      <c r="B27" s="31"/>
      <c r="C27" s="31" t="s">
        <v>73</v>
      </c>
      <c r="D27" s="31" t="s">
        <v>74</v>
      </c>
      <c r="E27" s="50" t="s">
        <v>75</v>
      </c>
      <c r="F27" s="50" t="s">
        <v>75</v>
      </c>
      <c r="G27" s="31" t="s">
        <v>76</v>
      </c>
    </row>
    <row r="28" s="27" customFormat="1" ht="34" customHeight="1" spans="1:7">
      <c r="A28" s="30"/>
      <c r="B28" s="31"/>
      <c r="C28" s="34" t="s">
        <v>77</v>
      </c>
      <c r="D28" s="31" t="s">
        <v>78</v>
      </c>
      <c r="E28" s="54" t="s">
        <v>49</v>
      </c>
      <c r="F28" s="54" t="s">
        <v>49</v>
      </c>
      <c r="G28" s="31" t="s">
        <v>76</v>
      </c>
    </row>
    <row r="29" s="27" customFormat="1" ht="33" customHeight="1" spans="1:6">
      <c r="A29" s="55"/>
      <c r="B29" s="56"/>
      <c r="C29" s="56"/>
      <c r="D29" s="57"/>
      <c r="E29" s="58"/>
      <c r="F29" s="59"/>
    </row>
    <row r="30" s="27" customFormat="1" ht="33" customHeight="1" spans="1:6">
      <c r="A30" s="55"/>
      <c r="B30" s="56"/>
      <c r="C30" s="56"/>
      <c r="D30" s="57"/>
      <c r="E30" s="58"/>
      <c r="F30" s="59"/>
    </row>
    <row r="31" s="27" customFormat="1" ht="33" customHeight="1" spans="1:6">
      <c r="A31" s="55"/>
      <c r="B31" s="56"/>
      <c r="C31" s="56"/>
      <c r="D31" s="57"/>
      <c r="E31" s="58"/>
      <c r="F31" s="59"/>
    </row>
  </sheetData>
  <mergeCells count="22">
    <mergeCell ref="A2:G2"/>
    <mergeCell ref="A4:B4"/>
    <mergeCell ref="C4:D4"/>
    <mergeCell ref="F4:G4"/>
    <mergeCell ref="A5:B5"/>
    <mergeCell ref="C5:D5"/>
    <mergeCell ref="F5:G5"/>
    <mergeCell ref="F6:G6"/>
    <mergeCell ref="B10:D10"/>
    <mergeCell ref="E10:G10"/>
    <mergeCell ref="B11:D11"/>
    <mergeCell ref="E11:G11"/>
    <mergeCell ref="A10:A11"/>
    <mergeCell ref="A12:A28"/>
    <mergeCell ref="B13:B24"/>
    <mergeCell ref="B25:B28"/>
    <mergeCell ref="C13:C16"/>
    <mergeCell ref="C17:C20"/>
    <mergeCell ref="C21:C23"/>
    <mergeCell ref="C25:C26"/>
    <mergeCell ref="A6:B9"/>
    <mergeCell ref="F7:G9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opLeftCell="A7" workbookViewId="0">
      <selection activeCell="F3" sqref="F3:G3"/>
    </sheetView>
  </sheetViews>
  <sheetFormatPr defaultColWidth="9" defaultRowHeight="14" outlineLevelCol="6"/>
  <cols>
    <col min="3" max="5" width="18.6272727272727" customWidth="1"/>
    <col min="6" max="6" width="13.3727272727273" customWidth="1"/>
    <col min="7" max="7" width="12.2545454545455" customWidth="1"/>
  </cols>
  <sheetData>
    <row r="1" ht="24" customHeight="1" spans="1:7">
      <c r="A1" s="1" t="s">
        <v>79</v>
      </c>
      <c r="B1" s="1"/>
      <c r="C1" s="1"/>
      <c r="D1" s="1"/>
      <c r="E1" s="1"/>
      <c r="F1" s="1"/>
      <c r="G1" s="1"/>
    </row>
    <row r="2" ht="15.75" spans="1:7">
      <c r="A2" s="2"/>
      <c r="B2" s="2"/>
      <c r="C2" s="2"/>
      <c r="D2" s="2"/>
      <c r="E2" s="2"/>
      <c r="F2" s="2"/>
      <c r="G2" s="2"/>
    </row>
    <row r="3" ht="51" customHeight="1" spans="1:7">
      <c r="A3" s="3" t="s">
        <v>80</v>
      </c>
      <c r="B3" s="3"/>
      <c r="C3" s="4" t="s">
        <v>81</v>
      </c>
      <c r="D3" s="4"/>
      <c r="E3" s="5" t="s">
        <v>82</v>
      </c>
      <c r="F3" s="6"/>
      <c r="G3" s="6"/>
    </row>
    <row r="4" ht="51" customHeight="1" spans="1:7">
      <c r="A4" s="7" t="s">
        <v>5</v>
      </c>
      <c r="B4" s="7"/>
      <c r="C4" s="8" t="s">
        <v>6</v>
      </c>
      <c r="D4" s="8"/>
      <c r="E4" s="9" t="s">
        <v>7</v>
      </c>
      <c r="F4" s="8" t="s">
        <v>2</v>
      </c>
      <c r="G4" s="8"/>
    </row>
    <row r="5" ht="51" customHeight="1" spans="1:7">
      <c r="A5" s="7" t="s">
        <v>8</v>
      </c>
      <c r="B5" s="7"/>
      <c r="C5" s="10"/>
      <c r="D5" s="9" t="s">
        <v>9</v>
      </c>
      <c r="E5" s="10" t="s">
        <v>83</v>
      </c>
      <c r="F5" s="11" t="s">
        <v>11</v>
      </c>
      <c r="G5" s="11"/>
    </row>
    <row r="6" ht="51" customHeight="1" spans="1:7">
      <c r="A6" s="7"/>
      <c r="B6" s="7"/>
      <c r="C6" s="9" t="s">
        <v>12</v>
      </c>
      <c r="D6" s="8">
        <v>560</v>
      </c>
      <c r="E6" s="10">
        <v>560</v>
      </c>
      <c r="F6" s="10"/>
      <c r="G6" s="10"/>
    </row>
    <row r="7" ht="51" customHeight="1" spans="1:7">
      <c r="A7" s="7"/>
      <c r="B7" s="7"/>
      <c r="C7" s="9" t="s">
        <v>14</v>
      </c>
      <c r="D7" s="8">
        <v>560</v>
      </c>
      <c r="E7" s="8">
        <v>560</v>
      </c>
      <c r="F7" s="8"/>
      <c r="G7" s="8"/>
    </row>
    <row r="8" ht="51" customHeight="1" spans="1:7">
      <c r="A8" s="7"/>
      <c r="B8" s="7"/>
      <c r="C8" s="9" t="s">
        <v>15</v>
      </c>
      <c r="D8" s="8">
        <v>0</v>
      </c>
      <c r="E8" s="8">
        <v>0</v>
      </c>
      <c r="F8" s="8"/>
      <c r="G8" s="8"/>
    </row>
    <row r="9" ht="51" customHeight="1" spans="1:7">
      <c r="A9" s="7" t="s">
        <v>16</v>
      </c>
      <c r="B9" s="9" t="s">
        <v>17</v>
      </c>
      <c r="C9" s="9"/>
      <c r="D9" s="9"/>
      <c r="E9" s="9" t="s">
        <v>18</v>
      </c>
      <c r="F9" s="9"/>
      <c r="G9" s="9"/>
    </row>
    <row r="10" ht="51" customHeight="1" spans="1:7">
      <c r="A10" s="7"/>
      <c r="B10" s="8" t="s">
        <v>84</v>
      </c>
      <c r="C10" s="8"/>
      <c r="D10" s="8"/>
      <c r="E10" s="8" t="s">
        <v>84</v>
      </c>
      <c r="F10" s="8"/>
      <c r="G10" s="8"/>
    </row>
    <row r="11" ht="51" customHeight="1" spans="1:7">
      <c r="A11" s="7" t="s">
        <v>85</v>
      </c>
      <c r="B11" s="9" t="s">
        <v>22</v>
      </c>
      <c r="C11" s="9" t="s">
        <v>23</v>
      </c>
      <c r="D11" s="5" t="s">
        <v>24</v>
      </c>
      <c r="E11" s="5" t="s">
        <v>25</v>
      </c>
      <c r="F11" s="5" t="s">
        <v>26</v>
      </c>
      <c r="G11" s="4" t="s">
        <v>27</v>
      </c>
    </row>
    <row r="12" ht="51" customHeight="1" spans="1:7">
      <c r="A12" s="12"/>
      <c r="B12" s="13" t="s">
        <v>28</v>
      </c>
      <c r="C12" s="14" t="s">
        <v>29</v>
      </c>
      <c r="D12" s="18" t="s">
        <v>86</v>
      </c>
      <c r="E12" s="22"/>
      <c r="F12" s="22"/>
      <c r="G12" s="16"/>
    </row>
    <row r="13" ht="51" customHeight="1" spans="1:7">
      <c r="A13" s="12"/>
      <c r="B13" s="13"/>
      <c r="C13" s="14" t="s">
        <v>29</v>
      </c>
      <c r="D13" s="18" t="s">
        <v>87</v>
      </c>
      <c r="E13" s="18">
        <v>1</v>
      </c>
      <c r="F13" s="18">
        <v>1</v>
      </c>
      <c r="G13" s="18"/>
    </row>
    <row r="14" ht="51" customHeight="1" spans="1:7">
      <c r="A14" s="12"/>
      <c r="B14" s="13"/>
      <c r="C14" s="14" t="s">
        <v>42</v>
      </c>
      <c r="D14" s="18" t="s">
        <v>88</v>
      </c>
      <c r="E14" s="18">
        <f>0%</f>
        <v>0</v>
      </c>
      <c r="F14" s="17">
        <v>0</v>
      </c>
      <c r="G14" s="16"/>
    </row>
    <row r="15" ht="51" customHeight="1" spans="1:7">
      <c r="A15" s="12"/>
      <c r="B15" s="13"/>
      <c r="C15" s="14" t="s">
        <v>54</v>
      </c>
      <c r="D15" s="18" t="s">
        <v>89</v>
      </c>
      <c r="E15" s="18" t="s">
        <v>90</v>
      </c>
      <c r="F15" s="18" t="s">
        <v>90</v>
      </c>
      <c r="G15" s="16"/>
    </row>
    <row r="16" ht="51" customHeight="1" spans="1:7">
      <c r="A16" s="19"/>
      <c r="B16" s="14"/>
      <c r="C16" s="14" t="s">
        <v>62</v>
      </c>
      <c r="D16" s="18" t="s">
        <v>91</v>
      </c>
      <c r="E16" s="18" t="s">
        <v>92</v>
      </c>
      <c r="F16" s="18" t="s">
        <v>92</v>
      </c>
      <c r="G16" s="16"/>
    </row>
    <row r="17" ht="51" customHeight="1" spans="1:7">
      <c r="A17" s="19"/>
      <c r="B17" s="14" t="s">
        <v>66</v>
      </c>
      <c r="C17" s="14" t="s">
        <v>67</v>
      </c>
      <c r="D17" s="18" t="s">
        <v>93</v>
      </c>
      <c r="E17" s="18" t="s">
        <v>94</v>
      </c>
      <c r="F17" s="18" t="s">
        <v>95</v>
      </c>
      <c r="G17" s="18"/>
    </row>
    <row r="18" ht="51" customHeight="1" spans="1:7">
      <c r="A18" s="19"/>
      <c r="B18" s="14" t="s">
        <v>96</v>
      </c>
      <c r="C18" s="14" t="s">
        <v>77</v>
      </c>
      <c r="D18" s="18" t="s">
        <v>97</v>
      </c>
      <c r="E18" s="18" t="s">
        <v>98</v>
      </c>
      <c r="F18" s="17">
        <v>0.95</v>
      </c>
      <c r="G18" s="20"/>
    </row>
  </sheetData>
  <mergeCells count="21">
    <mergeCell ref="A1:G1"/>
    <mergeCell ref="A3:B3"/>
    <mergeCell ref="C3:D3"/>
    <mergeCell ref="F3:G3"/>
    <mergeCell ref="A4:B4"/>
    <mergeCell ref="C4:D4"/>
    <mergeCell ref="F4:G4"/>
    <mergeCell ref="A5:B5"/>
    <mergeCell ref="F5:G5"/>
    <mergeCell ref="A6:B6"/>
    <mergeCell ref="F6:G6"/>
    <mergeCell ref="A7:B7"/>
    <mergeCell ref="F7:G7"/>
    <mergeCell ref="A8:B8"/>
    <mergeCell ref="F8:G8"/>
    <mergeCell ref="B9:D9"/>
    <mergeCell ref="E9:G9"/>
    <mergeCell ref="B10:D10"/>
    <mergeCell ref="E10:G10"/>
    <mergeCell ref="A12:A16"/>
    <mergeCell ref="B12:B1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E11" sqref="E11"/>
    </sheetView>
  </sheetViews>
  <sheetFormatPr defaultColWidth="9" defaultRowHeight="14" outlineLevelCol="6"/>
  <cols>
    <col min="3" max="5" width="18.6272727272727" customWidth="1"/>
    <col min="6" max="6" width="13.3727272727273" customWidth="1"/>
    <col min="7" max="7" width="14.3727272727273" customWidth="1"/>
  </cols>
  <sheetData>
    <row r="1" ht="24" customHeight="1" spans="1:7">
      <c r="A1" s="1" t="s">
        <v>99</v>
      </c>
      <c r="B1" s="1"/>
      <c r="C1" s="1"/>
      <c r="D1" s="1"/>
      <c r="E1" s="1"/>
      <c r="F1" s="1"/>
      <c r="G1" s="1"/>
    </row>
    <row r="2" ht="15.75" spans="1:7">
      <c r="A2" s="2"/>
      <c r="B2" s="2"/>
      <c r="C2" s="2"/>
      <c r="D2" s="2"/>
      <c r="E2" s="2"/>
      <c r="F2" s="2"/>
      <c r="G2" s="2"/>
    </row>
    <row r="3" ht="51" customHeight="1" spans="1:7">
      <c r="A3" s="3" t="s">
        <v>80</v>
      </c>
      <c r="B3" s="3"/>
      <c r="C3" s="4" t="s">
        <v>100</v>
      </c>
      <c r="D3" s="4"/>
      <c r="E3" s="5" t="s">
        <v>82</v>
      </c>
      <c r="F3" s="21" t="s">
        <v>101</v>
      </c>
      <c r="G3" s="21"/>
    </row>
    <row r="4" ht="51" customHeight="1" spans="1:7">
      <c r="A4" s="7" t="s">
        <v>5</v>
      </c>
      <c r="B4" s="7"/>
      <c r="C4" s="8" t="s">
        <v>6</v>
      </c>
      <c r="D4" s="8"/>
      <c r="E4" s="9" t="s">
        <v>7</v>
      </c>
      <c r="F4" s="8" t="s">
        <v>2</v>
      </c>
      <c r="G4" s="8"/>
    </row>
    <row r="5" ht="51" customHeight="1" spans="1:7">
      <c r="A5" s="7" t="s">
        <v>8</v>
      </c>
      <c r="B5" s="7"/>
      <c r="C5" s="10"/>
      <c r="D5" s="9" t="s">
        <v>9</v>
      </c>
      <c r="E5" s="10" t="s">
        <v>83</v>
      </c>
      <c r="F5" s="11" t="s">
        <v>11</v>
      </c>
      <c r="G5" s="11"/>
    </row>
    <row r="6" ht="51" customHeight="1" spans="1:7">
      <c r="A6" s="7"/>
      <c r="B6" s="7"/>
      <c r="C6" s="9" t="s">
        <v>12</v>
      </c>
      <c r="D6" s="8">
        <v>170</v>
      </c>
      <c r="E6" s="10"/>
      <c r="F6" s="10" t="s">
        <v>102</v>
      </c>
      <c r="G6" s="10"/>
    </row>
    <row r="7" ht="51" customHeight="1" spans="1:7">
      <c r="A7" s="7"/>
      <c r="B7" s="7"/>
      <c r="C7" s="9" t="s">
        <v>14</v>
      </c>
      <c r="D7" s="8">
        <v>170</v>
      </c>
      <c r="E7" s="8"/>
      <c r="F7" s="8"/>
      <c r="G7" s="8"/>
    </row>
    <row r="8" ht="51" customHeight="1" spans="1:7">
      <c r="A8" s="7"/>
      <c r="B8" s="7"/>
      <c r="C8" s="9" t="s">
        <v>15</v>
      </c>
      <c r="D8" s="8">
        <v>0</v>
      </c>
      <c r="E8" s="8"/>
      <c r="F8" s="8"/>
      <c r="G8" s="8"/>
    </row>
    <row r="9" ht="51" customHeight="1" spans="1:7">
      <c r="A9" s="7" t="s">
        <v>16</v>
      </c>
      <c r="B9" s="9" t="s">
        <v>17</v>
      </c>
      <c r="C9" s="9"/>
      <c r="D9" s="9"/>
      <c r="E9" s="9" t="s">
        <v>18</v>
      </c>
      <c r="F9" s="9"/>
      <c r="G9" s="9"/>
    </row>
    <row r="10" ht="51" customHeight="1" spans="1:7">
      <c r="A10" s="7"/>
      <c r="B10" s="8" t="s">
        <v>103</v>
      </c>
      <c r="C10" s="8"/>
      <c r="D10" s="8"/>
      <c r="E10" s="8" t="s">
        <v>104</v>
      </c>
      <c r="F10" s="8"/>
      <c r="G10" s="8"/>
    </row>
    <row r="11" ht="51" customHeight="1" spans="1:7">
      <c r="A11" s="7" t="s">
        <v>85</v>
      </c>
      <c r="B11" s="9" t="s">
        <v>22</v>
      </c>
      <c r="C11" s="9" t="s">
        <v>23</v>
      </c>
      <c r="D11" s="5" t="s">
        <v>24</v>
      </c>
      <c r="E11" s="5" t="s">
        <v>25</v>
      </c>
      <c r="F11" s="5" t="s">
        <v>26</v>
      </c>
      <c r="G11" s="4" t="s">
        <v>27</v>
      </c>
    </row>
    <row r="12" ht="51" customHeight="1" spans="1:7">
      <c r="A12" s="12"/>
      <c r="B12" s="13" t="s">
        <v>28</v>
      </c>
      <c r="C12" s="13" t="s">
        <v>29</v>
      </c>
      <c r="D12" s="18" t="s">
        <v>105</v>
      </c>
      <c r="E12" s="22" t="s">
        <v>106</v>
      </c>
      <c r="F12" s="22" t="s">
        <v>106</v>
      </c>
      <c r="G12" s="16"/>
    </row>
    <row r="13" ht="51" customHeight="1" spans="1:7">
      <c r="A13" s="12"/>
      <c r="B13" s="13"/>
      <c r="C13" s="13"/>
      <c r="D13" s="18" t="s">
        <v>107</v>
      </c>
      <c r="E13" s="18" t="s">
        <v>106</v>
      </c>
      <c r="F13" s="18" t="s">
        <v>106</v>
      </c>
      <c r="G13" s="18"/>
    </row>
    <row r="14" ht="51" customHeight="1" spans="1:7">
      <c r="A14" s="12"/>
      <c r="B14" s="13"/>
      <c r="C14" s="13"/>
      <c r="D14" s="18" t="s">
        <v>108</v>
      </c>
      <c r="E14" s="18" t="s">
        <v>106</v>
      </c>
      <c r="F14" s="18" t="s">
        <v>106</v>
      </c>
      <c r="G14" s="18"/>
    </row>
    <row r="15" ht="51" customHeight="1" spans="1:7">
      <c r="A15" s="12"/>
      <c r="B15" s="13"/>
      <c r="C15" s="13"/>
      <c r="D15" s="18" t="s">
        <v>109</v>
      </c>
      <c r="E15" s="18" t="s">
        <v>106</v>
      </c>
      <c r="F15" s="18" t="s">
        <v>106</v>
      </c>
      <c r="G15" s="18"/>
    </row>
    <row r="16" ht="51" customHeight="1" spans="1:7">
      <c r="A16" s="12"/>
      <c r="B16" s="13"/>
      <c r="C16" s="13"/>
      <c r="D16" s="18" t="s">
        <v>110</v>
      </c>
      <c r="E16" s="18" t="s">
        <v>106</v>
      </c>
      <c r="F16" s="18" t="s">
        <v>106</v>
      </c>
      <c r="G16" s="18"/>
    </row>
    <row r="17" ht="51" customHeight="1" spans="1:7">
      <c r="A17" s="12"/>
      <c r="B17" s="13"/>
      <c r="C17" s="14"/>
      <c r="D17" s="18" t="s">
        <v>111</v>
      </c>
      <c r="E17" s="18" t="s">
        <v>106</v>
      </c>
      <c r="F17" s="18" t="s">
        <v>106</v>
      </c>
      <c r="G17" s="18"/>
    </row>
    <row r="18" ht="51" customHeight="1" spans="1:7">
      <c r="A18" s="12"/>
      <c r="B18" s="13"/>
      <c r="C18" s="13" t="s">
        <v>42</v>
      </c>
      <c r="D18" s="18" t="s">
        <v>112</v>
      </c>
      <c r="E18" s="18" t="s">
        <v>113</v>
      </c>
      <c r="F18" s="17">
        <v>0.3226</v>
      </c>
      <c r="G18" s="16" t="s">
        <v>114</v>
      </c>
    </row>
    <row r="19" ht="51" customHeight="1" spans="1:7">
      <c r="A19" s="12"/>
      <c r="B19" s="13"/>
      <c r="C19" s="13"/>
      <c r="D19" s="18" t="s">
        <v>115</v>
      </c>
      <c r="E19" s="18" t="s">
        <v>116</v>
      </c>
      <c r="F19" s="17">
        <v>0.85</v>
      </c>
      <c r="G19" s="16"/>
    </row>
    <row r="20" ht="51" customHeight="1" spans="1:7">
      <c r="A20" s="12"/>
      <c r="B20" s="23"/>
      <c r="C20" s="24" t="s">
        <v>54</v>
      </c>
      <c r="D20" s="18" t="s">
        <v>89</v>
      </c>
      <c r="E20" s="18" t="s">
        <v>117</v>
      </c>
      <c r="F20" s="18" t="s">
        <v>118</v>
      </c>
      <c r="G20" s="16"/>
    </row>
    <row r="21" ht="51" customHeight="1" spans="1:7">
      <c r="A21" s="19"/>
      <c r="B21" s="14"/>
      <c r="C21" s="14" t="s">
        <v>62</v>
      </c>
      <c r="D21" s="18" t="s">
        <v>91</v>
      </c>
      <c r="E21" s="18" t="s">
        <v>119</v>
      </c>
      <c r="F21" s="18" t="s">
        <v>120</v>
      </c>
      <c r="G21" s="16" t="s">
        <v>121</v>
      </c>
    </row>
    <row r="22" ht="51" customHeight="1" spans="1:7">
      <c r="A22" s="19"/>
      <c r="B22" s="14" t="s">
        <v>66</v>
      </c>
      <c r="C22" s="14" t="s">
        <v>67</v>
      </c>
      <c r="D22" s="18" t="s">
        <v>122</v>
      </c>
      <c r="E22" s="18" t="s">
        <v>123</v>
      </c>
      <c r="F22" s="25">
        <v>0.1079</v>
      </c>
      <c r="G22" s="18" t="s">
        <v>124</v>
      </c>
    </row>
    <row r="23" ht="51" customHeight="1" spans="1:7">
      <c r="A23" s="19"/>
      <c r="B23" s="14" t="s">
        <v>96</v>
      </c>
      <c r="C23" s="14" t="s">
        <v>77</v>
      </c>
      <c r="D23" s="18" t="s">
        <v>97</v>
      </c>
      <c r="E23" s="18" t="s">
        <v>125</v>
      </c>
      <c r="F23" s="17">
        <v>0.95</v>
      </c>
      <c r="G23" s="20"/>
    </row>
  </sheetData>
  <mergeCells count="23">
    <mergeCell ref="A1:G1"/>
    <mergeCell ref="A3:B3"/>
    <mergeCell ref="C3:D3"/>
    <mergeCell ref="F3:G3"/>
    <mergeCell ref="A4:B4"/>
    <mergeCell ref="C4:D4"/>
    <mergeCell ref="F4:G4"/>
    <mergeCell ref="A5:B5"/>
    <mergeCell ref="F5:G5"/>
    <mergeCell ref="A6:B6"/>
    <mergeCell ref="F6:G6"/>
    <mergeCell ref="A7:B7"/>
    <mergeCell ref="F7:G7"/>
    <mergeCell ref="A8:B8"/>
    <mergeCell ref="F8:G8"/>
    <mergeCell ref="B9:D9"/>
    <mergeCell ref="E9:G9"/>
    <mergeCell ref="B10:D10"/>
    <mergeCell ref="E10:G10"/>
    <mergeCell ref="A12:A21"/>
    <mergeCell ref="B12:B21"/>
    <mergeCell ref="C12:C17"/>
    <mergeCell ref="C18:C19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topLeftCell="A14" workbookViewId="0">
      <selection activeCell="F17" sqref="F17"/>
    </sheetView>
  </sheetViews>
  <sheetFormatPr defaultColWidth="9" defaultRowHeight="14" outlineLevelCol="6"/>
  <cols>
    <col min="3" max="5" width="18.6272727272727" customWidth="1"/>
    <col min="6" max="6" width="13.3727272727273" customWidth="1"/>
    <col min="7" max="7" width="12.2545454545455" customWidth="1"/>
  </cols>
  <sheetData>
    <row r="1" ht="24" customHeight="1" spans="1:7">
      <c r="A1" s="1" t="s">
        <v>79</v>
      </c>
      <c r="B1" s="1"/>
      <c r="C1" s="1"/>
      <c r="D1" s="1"/>
      <c r="E1" s="1"/>
      <c r="F1" s="1"/>
      <c r="G1" s="1"/>
    </row>
    <row r="2" ht="15.75" spans="1:7">
      <c r="A2" s="2"/>
      <c r="B2" s="2"/>
      <c r="C2" s="2"/>
      <c r="D2" s="2"/>
      <c r="E2" s="2"/>
      <c r="F2" s="2"/>
      <c r="G2" s="2"/>
    </row>
    <row r="3" ht="51" customHeight="1" spans="1:7">
      <c r="A3" s="3" t="s">
        <v>80</v>
      </c>
      <c r="B3" s="3"/>
      <c r="C3" s="4" t="s">
        <v>126</v>
      </c>
      <c r="D3" s="4"/>
      <c r="E3" s="5" t="s">
        <v>82</v>
      </c>
      <c r="F3" s="6"/>
      <c r="G3" s="6"/>
    </row>
    <row r="4" ht="51" customHeight="1" spans="1:7">
      <c r="A4" s="7" t="s">
        <v>5</v>
      </c>
      <c r="B4" s="7"/>
      <c r="C4" s="8" t="s">
        <v>6</v>
      </c>
      <c r="D4" s="8"/>
      <c r="E4" s="9" t="s">
        <v>7</v>
      </c>
      <c r="F4" s="8" t="s">
        <v>2</v>
      </c>
      <c r="G4" s="8"/>
    </row>
    <row r="5" ht="51" customHeight="1" spans="1:7">
      <c r="A5" s="7" t="s">
        <v>8</v>
      </c>
      <c r="B5" s="7"/>
      <c r="C5" s="10"/>
      <c r="D5" s="9" t="s">
        <v>9</v>
      </c>
      <c r="E5" s="10" t="s">
        <v>83</v>
      </c>
      <c r="F5" s="11" t="s">
        <v>11</v>
      </c>
      <c r="G5" s="11"/>
    </row>
    <row r="6" ht="51" customHeight="1" spans="1:7">
      <c r="A6" s="7"/>
      <c r="B6" s="7"/>
      <c r="C6" s="9" t="s">
        <v>12</v>
      </c>
      <c r="D6" s="8">
        <v>727</v>
      </c>
      <c r="E6" s="10">
        <v>727</v>
      </c>
      <c r="F6" s="10"/>
      <c r="G6" s="10"/>
    </row>
    <row r="7" ht="51" customHeight="1" spans="1:7">
      <c r="A7" s="7"/>
      <c r="B7" s="7"/>
      <c r="C7" s="9" t="s">
        <v>14</v>
      </c>
      <c r="D7" s="8">
        <v>727</v>
      </c>
      <c r="E7" s="8">
        <v>727</v>
      </c>
      <c r="F7" s="8"/>
      <c r="G7" s="8"/>
    </row>
    <row r="8" ht="51" customHeight="1" spans="1:7">
      <c r="A8" s="7"/>
      <c r="B8" s="7"/>
      <c r="C8" s="9" t="s">
        <v>15</v>
      </c>
      <c r="D8" s="8">
        <v>0</v>
      </c>
      <c r="E8" s="8">
        <v>0</v>
      </c>
      <c r="F8" s="8"/>
      <c r="G8" s="8"/>
    </row>
    <row r="9" ht="51" customHeight="1" spans="1:7">
      <c r="A9" s="7" t="s">
        <v>16</v>
      </c>
      <c r="B9" s="9" t="s">
        <v>17</v>
      </c>
      <c r="C9" s="9"/>
      <c r="D9" s="9"/>
      <c r="E9" s="9" t="s">
        <v>18</v>
      </c>
      <c r="F9" s="9"/>
      <c r="G9" s="9"/>
    </row>
    <row r="10" ht="51" customHeight="1" spans="1:7">
      <c r="A10" s="7"/>
      <c r="B10" s="8" t="s">
        <v>127</v>
      </c>
      <c r="C10" s="8"/>
      <c r="D10" s="8"/>
      <c r="E10" s="8" t="s">
        <v>128</v>
      </c>
      <c r="F10" s="8"/>
      <c r="G10" s="8"/>
    </row>
    <row r="11" ht="51" customHeight="1" spans="1:7">
      <c r="A11" s="7" t="s">
        <v>85</v>
      </c>
      <c r="B11" s="9" t="s">
        <v>22</v>
      </c>
      <c r="C11" s="9" t="s">
        <v>23</v>
      </c>
      <c r="D11" s="5" t="s">
        <v>24</v>
      </c>
      <c r="E11" s="5" t="s">
        <v>25</v>
      </c>
      <c r="F11" s="5" t="s">
        <v>26</v>
      </c>
      <c r="G11" s="4" t="s">
        <v>27</v>
      </c>
    </row>
    <row r="12" ht="51" customHeight="1" spans="1:7">
      <c r="A12" s="12"/>
      <c r="B12" s="13" t="s">
        <v>28</v>
      </c>
      <c r="C12" s="14" t="s">
        <v>29</v>
      </c>
      <c r="D12" s="14" t="s">
        <v>129</v>
      </c>
      <c r="E12" s="15">
        <f>180</f>
        <v>180</v>
      </c>
      <c r="F12" s="15">
        <v>180</v>
      </c>
      <c r="G12" s="16"/>
    </row>
    <row r="13" ht="51" customHeight="1" spans="1:7">
      <c r="A13" s="12"/>
      <c r="B13" s="13"/>
      <c r="C13" s="14" t="s">
        <v>42</v>
      </c>
      <c r="D13" s="14" t="s">
        <v>130</v>
      </c>
      <c r="E13" s="17">
        <v>1</v>
      </c>
      <c r="F13" s="17" t="s">
        <v>131</v>
      </c>
      <c r="G13" s="16"/>
    </row>
    <row r="14" ht="51" customHeight="1" spans="1:7">
      <c r="A14" s="12"/>
      <c r="B14" s="13"/>
      <c r="C14" s="14" t="s">
        <v>54</v>
      </c>
      <c r="D14" s="18" t="s">
        <v>132</v>
      </c>
      <c r="E14" s="17">
        <v>1</v>
      </c>
      <c r="F14" s="18" t="s">
        <v>131</v>
      </c>
      <c r="G14" s="16"/>
    </row>
    <row r="15" ht="51" customHeight="1" spans="1:7">
      <c r="A15" s="19"/>
      <c r="B15" s="14"/>
      <c r="C15" s="14" t="s">
        <v>62</v>
      </c>
      <c r="D15" s="18" t="s">
        <v>133</v>
      </c>
      <c r="E15" s="18">
        <v>727</v>
      </c>
      <c r="F15" s="18">
        <v>727</v>
      </c>
      <c r="G15" s="16"/>
    </row>
    <row r="16" ht="51" customHeight="1" spans="1:7">
      <c r="A16" s="19"/>
      <c r="B16" s="14" t="s">
        <v>66</v>
      </c>
      <c r="C16" s="14" t="s">
        <v>67</v>
      </c>
      <c r="D16" s="18" t="s">
        <v>134</v>
      </c>
      <c r="E16" s="18" t="s">
        <v>135</v>
      </c>
      <c r="F16" s="18" t="s">
        <v>136</v>
      </c>
      <c r="G16" s="18" t="s">
        <v>137</v>
      </c>
    </row>
    <row r="17" ht="51" customHeight="1" spans="1:7">
      <c r="A17" s="19"/>
      <c r="B17" s="14" t="s">
        <v>96</v>
      </c>
      <c r="C17" s="14" t="s">
        <v>77</v>
      </c>
      <c r="D17" s="18" t="s">
        <v>97</v>
      </c>
      <c r="E17" s="18" t="s">
        <v>125</v>
      </c>
      <c r="F17" s="17">
        <v>0.95</v>
      </c>
      <c r="G17" s="20"/>
    </row>
  </sheetData>
  <mergeCells count="21">
    <mergeCell ref="A1:G1"/>
    <mergeCell ref="A3:B3"/>
    <mergeCell ref="C3:D3"/>
    <mergeCell ref="F3:G3"/>
    <mergeCell ref="A4:B4"/>
    <mergeCell ref="C4:D4"/>
    <mergeCell ref="F4:G4"/>
    <mergeCell ref="A5:B5"/>
    <mergeCell ref="F5:G5"/>
    <mergeCell ref="A6:B6"/>
    <mergeCell ref="F6:G6"/>
    <mergeCell ref="A7:B7"/>
    <mergeCell ref="F7:G7"/>
    <mergeCell ref="A8:B8"/>
    <mergeCell ref="F8:G8"/>
    <mergeCell ref="B9:D9"/>
    <mergeCell ref="E9:G9"/>
    <mergeCell ref="B10:D10"/>
    <mergeCell ref="E10:G10"/>
    <mergeCell ref="A12:A15"/>
    <mergeCell ref="B12:B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整体绩效</vt:lpstr>
      <vt:lpstr>景区票务实名制</vt:lpstr>
      <vt:lpstr>反电诈中心建设</vt:lpstr>
      <vt:lpstr>辅警专项经费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衡阳市南岳区交警队</cp:lastModifiedBy>
  <dcterms:created xsi:type="dcterms:W3CDTF">2021-01-22T02:12:00Z</dcterms:created>
  <dcterms:modified xsi:type="dcterms:W3CDTF">2023-02-28T02:26:43Z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600F7DABD8CE4BB9AAD2E4A6DDE13494</vt:lpwstr>
  </property>
</Properties>
</file>