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8120" windowHeight="7665"/>
  </bookViews>
  <sheets>
    <sheet name="Sheet1" sheetId="1" r:id="rId1"/>
  </sheets>
  <calcPr calcId="125725"/>
</workbook>
</file>

<file path=xl/calcChain.xml><?xml version="1.0" encoding="utf-8"?>
<calcChain xmlns="http://schemas.openxmlformats.org/spreadsheetml/2006/main">
  <c r="E20" i="1"/>
  <c r="E22"/>
  <c r="E23"/>
</calcChain>
</file>

<file path=xl/sharedStrings.xml><?xml version="1.0" encoding="utf-8"?>
<sst xmlns="http://schemas.openxmlformats.org/spreadsheetml/2006/main" count="78" uniqueCount="71">
  <si>
    <t>2020年部门整体支出绩效自评表</t>
  </si>
  <si>
    <t>单位名称</t>
  </si>
  <si>
    <t>单位负责人及电话</t>
  </si>
  <si>
    <t>主管部门</t>
  </si>
  <si>
    <t>实施单位</t>
  </si>
  <si>
    <t>资金情况（万元）</t>
  </si>
  <si>
    <t>年初预算资金总额：</t>
  </si>
  <si>
    <t>实际投入资金额</t>
  </si>
  <si>
    <t>产生差异的原因</t>
  </si>
  <si>
    <t>合计</t>
  </si>
  <si>
    <t>其中：财政拨款</t>
  </si>
  <si>
    <t>其他资金</t>
  </si>
  <si>
    <t>总体目标</t>
  </si>
  <si>
    <t>年度目标</t>
  </si>
  <si>
    <t>年度总体目标完成情况</t>
  </si>
  <si>
    <t>目标1</t>
  </si>
  <si>
    <t>一级指标</t>
  </si>
  <si>
    <t>二级指标</t>
  </si>
  <si>
    <t>三级指标</t>
  </si>
  <si>
    <t>指标值</t>
  </si>
  <si>
    <t>全年实际完成值</t>
  </si>
  <si>
    <t>产生差异的原因及改进措施</t>
  </si>
  <si>
    <t>产出指标</t>
  </si>
  <si>
    <t>数量指标</t>
  </si>
  <si>
    <t>质量指标</t>
  </si>
  <si>
    <t>效益指标</t>
  </si>
  <si>
    <t>南岳区景区门票管理中心</t>
    <phoneticPr fontId="12" type="noConversion"/>
  </si>
  <si>
    <t>赵和金13908445568</t>
    <phoneticPr fontId="12" type="noConversion"/>
  </si>
  <si>
    <t>含年初部门预算数、年中加工资、年终奖金、年中或年初报告追加款年中上级拨款等</t>
    <phoneticPr fontId="12" type="noConversion"/>
  </si>
  <si>
    <t xml:space="preserve">在今年收支预算内，确保完成以下整体目标：    
一是门票收入要有大增长。全年要完成同比增长5%的目标任务。二是市场营销要有大动作。要继续实施精准营销战略，以地域、客源结构划分营销重点，撬动湖南周边省份市场和企业、行业市场，借助网络营销和大型活动营销，拓展客源市场，新增游客5万人。三是票务系统有大提质。完善智慧票务系统功能，尽快实现景区售票智能化信息化。四是各项工作要有大推进。                                                  
</t>
    <phoneticPr fontId="12" type="noConversion"/>
  </si>
  <si>
    <t>一、完成门票收入3.1569亿元；二、市场营销方面：与金鹰电台进行合作，实施“薪火相传•驰行祝融”年度推广方案，开通郴州等地的直通车，成立新媒体营销策划工作小组借助抖音等新媒体平台开展线上推广宣传和线下活动策划，通过以上活动新增游客5万人以上；三、进一步完善智慧票务系统，为2021年景区实名制安保系统做好准备；四、各项工作得到大提升。</t>
    <phoneticPr fontId="12" type="noConversion"/>
  </si>
  <si>
    <t>大庙景区接待游客人数</t>
  </si>
  <si>
    <t>≥276.4万人</t>
  </si>
  <si>
    <t>大庙景区门票收入</t>
  </si>
  <si>
    <t>≥1.382亿</t>
  </si>
  <si>
    <t>中心景区接待游客人数</t>
  </si>
  <si>
    <t>≥198.8万人</t>
  </si>
  <si>
    <t>中心景区门票收入</t>
  </si>
  <si>
    <t>≥1.988亿元</t>
  </si>
  <si>
    <t>查处各类假证件及无效年卡数量</t>
  </si>
  <si>
    <t>设外围举报点数量</t>
  </si>
  <si>
    <t>≥10个</t>
  </si>
  <si>
    <t>智慧票务体系建设</t>
  </si>
  <si>
    <t>=3个（1.系统升级、智慧购票；与OTA平台合作，打造全网全时段购票；大数据分析，提供营销数据支持。）</t>
  </si>
  <si>
    <t>≥21000例</t>
  </si>
  <si>
    <t>安全事故发生率</t>
  </si>
  <si>
    <t>游客投诉率下降</t>
  </si>
  <si>
    <t>≤0.01%</t>
  </si>
  <si>
    <t>征收征管工作达标率</t>
  </si>
  <si>
    <t>事项完成及时率</t>
  </si>
  <si>
    <t>门票收入同比增长率</t>
  </si>
  <si>
    <t>≥5%</t>
  </si>
  <si>
    <t>挽回门票收入</t>
  </si>
  <si>
    <t>≈200万元</t>
  </si>
  <si>
    <t>新增游客数量</t>
  </si>
  <si>
    <t>=5万人</t>
  </si>
  <si>
    <t>　游客满意度</t>
  </si>
  <si>
    <t>≥95%</t>
  </si>
  <si>
    <t>　主管部门满意度</t>
  </si>
  <si>
    <t>时效指标</t>
    <phoneticPr fontId="12" type="noConversion"/>
  </si>
  <si>
    <t>经济效益</t>
    <phoneticPr fontId="12" type="noConversion"/>
  </si>
  <si>
    <t>社会效益</t>
    <phoneticPr fontId="12" type="noConversion"/>
  </si>
  <si>
    <t>服务对象满意度</t>
    <phoneticPr fontId="12" type="noConversion"/>
  </si>
  <si>
    <r>
      <t>2</t>
    </r>
    <r>
      <rPr>
        <sz val="9"/>
        <rFont val="宋体"/>
        <family val="3"/>
        <charset val="134"/>
      </rPr>
      <t>020年新冠疫情影响</t>
    </r>
    <phoneticPr fontId="12" type="noConversion"/>
  </si>
  <si>
    <t>270.32万人</t>
    <phoneticPr fontId="12" type="noConversion"/>
  </si>
  <si>
    <t>1.444亿</t>
    <phoneticPr fontId="12" type="noConversion"/>
  </si>
  <si>
    <r>
      <t>154.61</t>
    </r>
    <r>
      <rPr>
        <sz val="9"/>
        <color theme="1"/>
        <rFont val="宋体"/>
        <family val="3"/>
        <charset val="134"/>
      </rPr>
      <t>万人</t>
    </r>
    <phoneticPr fontId="12" type="noConversion"/>
  </si>
  <si>
    <r>
      <t>1</t>
    </r>
    <r>
      <rPr>
        <sz val="9"/>
        <color theme="1"/>
        <rFont val="宋体"/>
        <family val="3"/>
        <charset val="134"/>
      </rPr>
      <t>.612</t>
    </r>
    <r>
      <rPr>
        <sz val="9"/>
        <color theme="1"/>
        <rFont val="宋体"/>
        <family val="3"/>
        <charset val="134"/>
      </rPr>
      <t>亿元</t>
    </r>
    <phoneticPr fontId="12" type="noConversion"/>
  </si>
  <si>
    <t>21000例</t>
    <phoneticPr fontId="12" type="noConversion"/>
  </si>
  <si>
    <t>10个</t>
    <phoneticPr fontId="12" type="noConversion"/>
  </si>
  <si>
    <t>200万元</t>
    <phoneticPr fontId="12" type="noConversion"/>
  </si>
</sst>
</file>

<file path=xl/styles.xml><?xml version="1.0" encoding="utf-8"?>
<styleSheet xmlns="http://schemas.openxmlformats.org/spreadsheetml/2006/main">
  <numFmts count="1">
    <numFmt numFmtId="176" formatCode="0.00_ "/>
  </numFmts>
  <fonts count="18">
    <font>
      <sz val="11"/>
      <color theme="1"/>
      <name val="宋体"/>
      <charset val="134"/>
      <scheme val="minor"/>
    </font>
    <font>
      <sz val="12"/>
      <name val="宋体"/>
      <charset val="134"/>
    </font>
    <font>
      <sz val="8"/>
      <name val="宋体"/>
      <charset val="134"/>
    </font>
    <font>
      <b/>
      <sz val="16"/>
      <name val="宋体"/>
      <charset val="134"/>
    </font>
    <font>
      <b/>
      <sz val="9"/>
      <name val="宋体"/>
      <charset val="134"/>
    </font>
    <font>
      <sz val="9"/>
      <name val="宋体"/>
      <charset val="134"/>
    </font>
    <font>
      <sz val="10"/>
      <name val="宋体"/>
      <charset val="134"/>
    </font>
    <font>
      <b/>
      <sz val="10"/>
      <name val="宋体"/>
      <charset val="134"/>
    </font>
    <font>
      <sz val="10"/>
      <color theme="1"/>
      <name val="宋体"/>
      <charset val="134"/>
    </font>
    <font>
      <sz val="9"/>
      <color theme="1"/>
      <name val="宋体"/>
      <charset val="134"/>
    </font>
    <font>
      <b/>
      <sz val="8"/>
      <name val="宋体"/>
      <charset val="134"/>
    </font>
    <font>
      <sz val="8"/>
      <color rgb="FFFF0000"/>
      <name val="宋体"/>
      <charset val="134"/>
    </font>
    <font>
      <sz val="9"/>
      <name val="宋体"/>
      <charset val="134"/>
      <scheme val="minor"/>
    </font>
    <font>
      <sz val="10"/>
      <name val="宋体"/>
      <family val="3"/>
      <charset val="134"/>
    </font>
    <font>
      <sz val="9"/>
      <color theme="1"/>
      <name val="宋体"/>
      <family val="3"/>
      <charset val="134"/>
    </font>
    <font>
      <sz val="9"/>
      <name val="宋体"/>
      <family val="3"/>
      <charset val="134"/>
    </font>
    <font>
      <sz val="10"/>
      <color theme="1"/>
      <name val="仿宋_GB2312"/>
      <family val="1"/>
      <charset val="134"/>
    </font>
    <font>
      <sz val="9"/>
      <color theme="1"/>
      <name val="仿宋_GB2312"/>
      <family val="1"/>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7">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0"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9" fontId="11"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5" fillId="0" borderId="0" xfId="0" applyFont="1" applyFill="1" applyBorder="1" applyAlignment="1">
      <alignment vertical="center" wrapText="1"/>
    </xf>
    <xf numFmtId="0" fontId="15" fillId="0" borderId="0" xfId="0" applyFont="1" applyFill="1" applyBorder="1" applyAlignment="1">
      <alignment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5" fillId="0" borderId="1" xfId="0" applyFont="1" applyFill="1" applyBorder="1" applyAlignment="1">
      <alignment vertical="center" wrapText="1"/>
    </xf>
    <xf numFmtId="10" fontId="16" fillId="0" borderId="1"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0" fontId="14"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6" fontId="13"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G35"/>
  <sheetViews>
    <sheetView tabSelected="1" topLeftCell="A13" workbookViewId="0">
      <selection activeCell="L26" sqref="L26"/>
    </sheetView>
  </sheetViews>
  <sheetFormatPr defaultColWidth="9.875" defaultRowHeight="14.25"/>
  <cols>
    <col min="1" max="1" width="6" style="1" customWidth="1"/>
    <col min="2" max="2" width="9.375" style="1" customWidth="1"/>
    <col min="3" max="3" width="16.75" style="1" customWidth="1"/>
    <col min="4" max="4" width="23.75" style="1" customWidth="1"/>
    <col min="5" max="5" width="13.75" style="1" customWidth="1"/>
    <col min="6" max="6" width="12.5" style="1" customWidth="1"/>
    <col min="7" max="7" width="37.375" style="1" customWidth="1"/>
    <col min="8" max="16384" width="9.875" style="1"/>
  </cols>
  <sheetData>
    <row r="2" spans="1:7" ht="45" customHeight="1">
      <c r="A2" s="36" t="s">
        <v>0</v>
      </c>
      <c r="B2" s="36"/>
      <c r="C2" s="36"/>
      <c r="D2" s="36"/>
      <c r="E2" s="36"/>
      <c r="F2" s="36"/>
      <c r="G2" s="36"/>
    </row>
    <row r="4" spans="1:7" s="2" customFormat="1" ht="27.95" customHeight="1">
      <c r="A4" s="28" t="s">
        <v>1</v>
      </c>
      <c r="B4" s="29"/>
      <c r="C4" s="35" t="s">
        <v>26</v>
      </c>
      <c r="D4" s="35"/>
      <c r="E4" s="3" t="s">
        <v>2</v>
      </c>
      <c r="F4" s="35" t="s">
        <v>27</v>
      </c>
      <c r="G4" s="35"/>
    </row>
    <row r="5" spans="1:7" s="2" customFormat="1" ht="21.95" customHeight="1">
      <c r="A5" s="28" t="s">
        <v>3</v>
      </c>
      <c r="B5" s="29"/>
      <c r="C5" s="35"/>
      <c r="D5" s="35"/>
      <c r="E5" s="3" t="s">
        <v>4</v>
      </c>
      <c r="F5" s="35"/>
      <c r="G5" s="35"/>
    </row>
    <row r="6" spans="1:7" s="2" customFormat="1" ht="23.1" customHeight="1">
      <c r="A6" s="28" t="s">
        <v>5</v>
      </c>
      <c r="B6" s="29"/>
      <c r="C6" s="4"/>
      <c r="D6" s="3" t="s">
        <v>6</v>
      </c>
      <c r="E6" s="4" t="s">
        <v>7</v>
      </c>
      <c r="F6" s="32" t="s">
        <v>8</v>
      </c>
      <c r="G6" s="32"/>
    </row>
    <row r="7" spans="1:7" s="2" customFormat="1" ht="39.75" customHeight="1">
      <c r="A7" s="28"/>
      <c r="B7" s="29"/>
      <c r="C7" s="3" t="s">
        <v>9</v>
      </c>
      <c r="D7" s="5">
        <v>1633.22</v>
      </c>
      <c r="E7" s="6">
        <v>3565.61</v>
      </c>
      <c r="F7" s="33" t="s">
        <v>28</v>
      </c>
      <c r="G7" s="34"/>
    </row>
    <row r="8" spans="1:7" s="2" customFormat="1" ht="23.1" customHeight="1">
      <c r="A8" s="29"/>
      <c r="B8" s="29"/>
      <c r="C8" s="3" t="s">
        <v>10</v>
      </c>
      <c r="D8" s="5">
        <v>1633.22</v>
      </c>
      <c r="E8" s="5">
        <v>3281.43</v>
      </c>
      <c r="F8" s="35"/>
      <c r="G8" s="35"/>
    </row>
    <row r="9" spans="1:7" s="2" customFormat="1" ht="20.100000000000001" customHeight="1">
      <c r="A9" s="29"/>
      <c r="B9" s="29"/>
      <c r="C9" s="3" t="s">
        <v>11</v>
      </c>
      <c r="D9" s="5">
        <v>300</v>
      </c>
      <c r="E9" s="5">
        <v>284.18</v>
      </c>
      <c r="F9" s="35"/>
      <c r="G9" s="35"/>
    </row>
    <row r="10" spans="1:7" s="2" customFormat="1" ht="23.1" customHeight="1">
      <c r="A10" s="28" t="s">
        <v>12</v>
      </c>
      <c r="B10" s="28" t="s">
        <v>13</v>
      </c>
      <c r="C10" s="29"/>
      <c r="D10" s="29"/>
      <c r="E10" s="28" t="s">
        <v>14</v>
      </c>
      <c r="F10" s="28"/>
      <c r="G10" s="28"/>
    </row>
    <row r="11" spans="1:7" s="2" customFormat="1" ht="83.25" customHeight="1">
      <c r="A11" s="29"/>
      <c r="B11" s="26" t="s">
        <v>29</v>
      </c>
      <c r="C11" s="27"/>
      <c r="D11" s="27"/>
      <c r="E11" s="26" t="s">
        <v>30</v>
      </c>
      <c r="F11" s="27"/>
      <c r="G11" s="27"/>
    </row>
    <row r="12" spans="1:7" s="2" customFormat="1" ht="24" customHeight="1">
      <c r="A12" s="28" t="s">
        <v>15</v>
      </c>
      <c r="B12" s="13" t="s">
        <v>16</v>
      </c>
      <c r="C12" s="13" t="s">
        <v>17</v>
      </c>
      <c r="D12" s="13" t="s">
        <v>18</v>
      </c>
      <c r="E12" s="13" t="s">
        <v>19</v>
      </c>
      <c r="F12" s="13" t="s">
        <v>20</v>
      </c>
      <c r="G12" s="15" t="s">
        <v>21</v>
      </c>
    </row>
    <row r="13" spans="1:7" s="2" customFormat="1" ht="24" customHeight="1">
      <c r="A13" s="29"/>
      <c r="B13" s="30" t="s">
        <v>22</v>
      </c>
      <c r="C13" s="30" t="s">
        <v>23</v>
      </c>
      <c r="D13" s="21" t="s">
        <v>31</v>
      </c>
      <c r="E13" s="21" t="s">
        <v>32</v>
      </c>
      <c r="F13" s="17" t="s">
        <v>64</v>
      </c>
      <c r="G13" s="18" t="s">
        <v>63</v>
      </c>
    </row>
    <row r="14" spans="1:7" s="2" customFormat="1" ht="18.95" customHeight="1">
      <c r="A14" s="29"/>
      <c r="B14" s="30"/>
      <c r="C14" s="30"/>
      <c r="D14" s="21" t="s">
        <v>33</v>
      </c>
      <c r="E14" s="21" t="s">
        <v>34</v>
      </c>
      <c r="F14" s="22" t="s">
        <v>65</v>
      </c>
      <c r="G14" s="15"/>
    </row>
    <row r="15" spans="1:7" s="2" customFormat="1" ht="27" customHeight="1">
      <c r="A15" s="29"/>
      <c r="B15" s="30"/>
      <c r="C15" s="30"/>
      <c r="D15" s="21" t="s">
        <v>35</v>
      </c>
      <c r="E15" s="21" t="s">
        <v>36</v>
      </c>
      <c r="F15" s="17" t="s">
        <v>66</v>
      </c>
      <c r="G15" s="18" t="s">
        <v>63</v>
      </c>
    </row>
    <row r="16" spans="1:7" s="2" customFormat="1" ht="27.95" customHeight="1">
      <c r="A16" s="29"/>
      <c r="B16" s="30"/>
      <c r="C16" s="30"/>
      <c r="D16" s="21" t="s">
        <v>37</v>
      </c>
      <c r="E16" s="21" t="s">
        <v>38</v>
      </c>
      <c r="F16" s="17" t="s">
        <v>67</v>
      </c>
      <c r="G16" s="18" t="s">
        <v>63</v>
      </c>
    </row>
    <row r="17" spans="1:7" s="2" customFormat="1" ht="18.95" customHeight="1">
      <c r="A17" s="29"/>
      <c r="B17" s="30"/>
      <c r="C17" s="30"/>
      <c r="D17" s="21" t="s">
        <v>39</v>
      </c>
      <c r="E17" s="21" t="s">
        <v>44</v>
      </c>
      <c r="F17" s="17" t="s">
        <v>68</v>
      </c>
      <c r="G17" s="15"/>
    </row>
    <row r="18" spans="1:7" s="2" customFormat="1" ht="24.95" customHeight="1">
      <c r="A18" s="29"/>
      <c r="B18" s="30"/>
      <c r="C18" s="30"/>
      <c r="D18" s="21" t="s">
        <v>40</v>
      </c>
      <c r="E18" s="21" t="s">
        <v>41</v>
      </c>
      <c r="F18" s="17" t="s">
        <v>69</v>
      </c>
      <c r="G18" s="15"/>
    </row>
    <row r="19" spans="1:7" s="2" customFormat="1" ht="127.5" customHeight="1">
      <c r="A19" s="29"/>
      <c r="B19" s="30"/>
      <c r="C19" s="30"/>
      <c r="D19" s="21" t="s">
        <v>42</v>
      </c>
      <c r="E19" s="21" t="s">
        <v>43</v>
      </c>
      <c r="F19" s="22" t="s">
        <v>43</v>
      </c>
      <c r="G19" s="14"/>
    </row>
    <row r="20" spans="1:7" s="2" customFormat="1" ht="24.95" customHeight="1">
      <c r="A20" s="29"/>
      <c r="B20" s="30"/>
      <c r="C20" s="30" t="s">
        <v>24</v>
      </c>
      <c r="D20" s="21" t="s">
        <v>45</v>
      </c>
      <c r="E20" s="21">
        <f>0%</f>
        <v>0</v>
      </c>
      <c r="F20" s="7">
        <v>0</v>
      </c>
      <c r="G20" s="14"/>
    </row>
    <row r="21" spans="1:7" s="2" customFormat="1" ht="21.95" customHeight="1">
      <c r="A21" s="29"/>
      <c r="B21" s="30"/>
      <c r="C21" s="30"/>
      <c r="D21" s="21" t="s">
        <v>46</v>
      </c>
      <c r="E21" s="21" t="s">
        <v>47</v>
      </c>
      <c r="F21" s="24">
        <v>1E-4</v>
      </c>
      <c r="G21" s="14"/>
    </row>
    <row r="22" spans="1:7" s="2" customFormat="1" ht="18.95" customHeight="1">
      <c r="A22" s="29"/>
      <c r="B22" s="30"/>
      <c r="C22" s="30"/>
      <c r="D22" s="21" t="s">
        <v>48</v>
      </c>
      <c r="E22" s="21">
        <f>100%</f>
        <v>1</v>
      </c>
      <c r="F22" s="7">
        <v>1</v>
      </c>
      <c r="G22" s="14"/>
    </row>
    <row r="23" spans="1:7" s="2" customFormat="1" ht="27.95" customHeight="1">
      <c r="A23" s="29"/>
      <c r="B23" s="30"/>
      <c r="C23" s="16" t="s">
        <v>59</v>
      </c>
      <c r="D23" s="21" t="s">
        <v>49</v>
      </c>
      <c r="E23" s="21">
        <f>100%</f>
        <v>1</v>
      </c>
      <c r="F23" s="7">
        <v>1</v>
      </c>
      <c r="G23" s="14"/>
    </row>
    <row r="24" spans="1:7" s="2" customFormat="1" ht="24" customHeight="1">
      <c r="A24" s="29"/>
      <c r="B24" s="30" t="s">
        <v>25</v>
      </c>
      <c r="C24" s="31" t="s">
        <v>60</v>
      </c>
      <c r="D24" s="21" t="s">
        <v>50</v>
      </c>
      <c r="E24" s="21" t="s">
        <v>51</v>
      </c>
      <c r="F24" s="17">
        <v>0</v>
      </c>
      <c r="G24" s="18" t="s">
        <v>63</v>
      </c>
    </row>
    <row r="25" spans="1:7" s="2" customFormat="1" ht="24.95" customHeight="1">
      <c r="A25" s="29"/>
      <c r="B25" s="30"/>
      <c r="C25" s="31"/>
      <c r="D25" s="21" t="s">
        <v>52</v>
      </c>
      <c r="E25" s="21" t="s">
        <v>53</v>
      </c>
      <c r="F25" s="21" t="s">
        <v>70</v>
      </c>
      <c r="G25" s="15"/>
    </row>
    <row r="26" spans="1:7" s="2" customFormat="1" ht="24.95" customHeight="1">
      <c r="A26" s="29"/>
      <c r="B26" s="30"/>
      <c r="C26" s="23" t="s">
        <v>61</v>
      </c>
      <c r="D26" s="21" t="s">
        <v>54</v>
      </c>
      <c r="E26" s="21" t="s">
        <v>55</v>
      </c>
      <c r="F26" s="21">
        <v>0</v>
      </c>
      <c r="G26" s="18" t="s">
        <v>63</v>
      </c>
    </row>
    <row r="27" spans="1:7" s="2" customFormat="1" ht="24" customHeight="1">
      <c r="A27" s="29"/>
      <c r="B27" s="30"/>
      <c r="C27" s="23" t="s">
        <v>62</v>
      </c>
      <c r="D27" s="21" t="s">
        <v>56</v>
      </c>
      <c r="E27" s="21" t="s">
        <v>57</v>
      </c>
      <c r="F27" s="25">
        <v>0.95</v>
      </c>
      <c r="G27" s="15"/>
    </row>
    <row r="28" spans="1:7" s="2" customFormat="1" ht="21.95" customHeight="1">
      <c r="A28" s="29"/>
      <c r="B28" s="30"/>
      <c r="C28" s="23" t="s">
        <v>62</v>
      </c>
      <c r="D28" s="21" t="s">
        <v>58</v>
      </c>
      <c r="E28" s="21" t="s">
        <v>57</v>
      </c>
      <c r="F28" s="25">
        <v>0.95</v>
      </c>
      <c r="G28" s="15"/>
    </row>
    <row r="29" spans="1:7" s="2" customFormat="1" ht="33" customHeight="1">
      <c r="A29" s="8"/>
      <c r="B29" s="10"/>
      <c r="C29" s="19"/>
      <c r="D29" s="10"/>
      <c r="E29" s="11"/>
      <c r="F29" s="12"/>
    </row>
    <row r="30" spans="1:7" s="2" customFormat="1" ht="33" customHeight="1">
      <c r="A30" s="8"/>
      <c r="B30" s="10"/>
      <c r="C30" s="20"/>
      <c r="D30" s="10"/>
      <c r="E30" s="11"/>
      <c r="F30" s="12"/>
    </row>
    <row r="31" spans="1:7">
      <c r="C31" s="19"/>
    </row>
    <row r="32" spans="1:7">
      <c r="C32" s="19"/>
    </row>
    <row r="33" spans="3:3">
      <c r="C33" s="9"/>
    </row>
    <row r="34" spans="3:3">
      <c r="C34" s="9"/>
    </row>
    <row r="35" spans="3:3">
      <c r="C35" s="9"/>
    </row>
  </sheetData>
  <mergeCells count="23">
    <mergeCell ref="A2:G2"/>
    <mergeCell ref="A4:B4"/>
    <mergeCell ref="C4:D4"/>
    <mergeCell ref="F4:G4"/>
    <mergeCell ref="A5:B5"/>
    <mergeCell ref="C5:D5"/>
    <mergeCell ref="F5:G5"/>
    <mergeCell ref="F6:G6"/>
    <mergeCell ref="F7:G7"/>
    <mergeCell ref="F8:G8"/>
    <mergeCell ref="F9:G9"/>
    <mergeCell ref="B10:D10"/>
    <mergeCell ref="E10:G10"/>
    <mergeCell ref="A6:B9"/>
    <mergeCell ref="E11:G11"/>
    <mergeCell ref="A10:A11"/>
    <mergeCell ref="A12:A28"/>
    <mergeCell ref="C13:C19"/>
    <mergeCell ref="C20:C22"/>
    <mergeCell ref="C24:C25"/>
    <mergeCell ref="B11:D11"/>
    <mergeCell ref="B13:B23"/>
    <mergeCell ref="B24:B28"/>
  </mergeCells>
  <phoneticPr fontId="12" type="noConversion"/>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衡阳市南岳区门票管理处</cp:lastModifiedBy>
  <dcterms:created xsi:type="dcterms:W3CDTF">2021-01-22T02:12:26Z</dcterms:created>
  <dcterms:modified xsi:type="dcterms:W3CDTF">2021-01-29T03:38:12Z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