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86151\Desktop\南岳镇部门整体支出报告-排版\"/>
    </mc:Choice>
  </mc:AlternateContent>
  <xr:revisionPtr revIDLastSave="0" documentId="13_ncr:1_{9441C413-9C7A-46F8-A060-EAC50087F4D7}" xr6:coauthVersionLast="47" xr6:coauthVersionMax="47" xr10:uidLastSave="{00000000-0000-0000-0000-000000000000}"/>
  <bookViews>
    <workbookView xWindow="-98" yWindow="-98" windowWidth="19396" windowHeight="11596" firstSheet="1" activeTab="1" xr2:uid="{00000000-000D-0000-FFFF-FFFF00000000}"/>
  </bookViews>
  <sheets>
    <sheet name="附件1—部门整体支出绩效评价基础数据表" sheetId="7" state="hidden" r:id="rId1"/>
    <sheet name="附件1- 2021年年度部门整体支出绩效评分表" sheetId="2" r:id="rId2"/>
  </sheets>
  <definedNames>
    <definedName name="_xlnm._FilterDatabase" localSheetId="1" hidden="1">'附件1- 2021年年度部门整体支出绩效评分表'!$A$3:$M$39</definedName>
    <definedName name="_xlnm.Print_Titles" localSheetId="1">'附件1- 2021年年度部门整体支出绩效评分表'!$3:$3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2" l="1"/>
  <c r="D38" i="2"/>
  <c r="F14" i="7"/>
  <c r="D14" i="7"/>
  <c r="B14" i="7"/>
  <c r="M12" i="7"/>
  <c r="L12" i="7"/>
  <c r="H11" i="7"/>
  <c r="H10" i="7"/>
  <c r="H9" i="7"/>
  <c r="H8" i="7"/>
  <c r="H7" i="7"/>
  <c r="F6" i="7"/>
  <c r="D6" i="7"/>
  <c r="B6" i="7"/>
  <c r="H6" i="7" s="1"/>
  <c r="F4" i="7"/>
</calcChain>
</file>

<file path=xl/sharedStrings.xml><?xml version="1.0" encoding="utf-8"?>
<sst xmlns="http://schemas.openxmlformats.org/spreadsheetml/2006/main" count="185" uniqueCount="184">
  <si>
    <r>
      <rPr>
        <sz val="11"/>
        <color theme="1"/>
        <rFont val="宋体"/>
        <family val="3"/>
        <charset val="134"/>
      </rPr>
      <t>附件</t>
    </r>
    <r>
      <rPr>
        <sz val="11"/>
        <color theme="1"/>
        <rFont val="Times New Roman"/>
        <family val="1"/>
      </rPr>
      <t>1</t>
    </r>
  </si>
  <si>
    <r>
      <rPr>
        <b/>
        <sz val="18"/>
        <color rgb="FF000000"/>
        <rFont val="Times New Roman"/>
        <family val="1"/>
      </rPr>
      <t>2021</t>
    </r>
    <r>
      <rPr>
        <b/>
        <sz val="18"/>
        <color rgb="FF000000"/>
        <rFont val="宋体"/>
        <family val="3"/>
        <charset val="134"/>
      </rPr>
      <t>年度部门整体支出绩效评价基础数据表</t>
    </r>
  </si>
  <si>
    <t>财政供养人员情况（人）</t>
  </si>
  <si>
    <t>编制数</t>
  </si>
  <si>
    <r>
      <rPr>
        <b/>
        <sz val="11"/>
        <color rgb="FF000000"/>
        <rFont val="Times New Roman"/>
        <family val="1"/>
      </rPr>
      <t>2021</t>
    </r>
    <r>
      <rPr>
        <b/>
        <sz val="10.5"/>
        <color rgb="FF000000"/>
        <rFont val="宋体"/>
        <family val="3"/>
        <charset val="134"/>
      </rPr>
      <t>年实际在职人数</t>
    </r>
  </si>
  <si>
    <t>控制率</t>
  </si>
  <si>
    <r>
      <rPr>
        <sz val="10.5"/>
        <color rgb="FF000000"/>
        <rFont val="宋体"/>
        <family val="3"/>
        <charset val="134"/>
      </rPr>
      <t>经费控制情况（万元）</t>
    </r>
  </si>
  <si>
    <r>
      <rPr>
        <b/>
        <sz val="11"/>
        <color rgb="FF000000"/>
        <rFont val="Times New Roman"/>
        <family val="1"/>
      </rPr>
      <t>2020</t>
    </r>
    <r>
      <rPr>
        <b/>
        <sz val="10.5"/>
        <color rgb="FF000000"/>
        <rFont val="宋体"/>
        <family val="3"/>
        <charset val="134"/>
      </rPr>
      <t>年决算数</t>
    </r>
  </si>
  <si>
    <r>
      <rPr>
        <b/>
        <sz val="11"/>
        <color rgb="FF000000"/>
        <rFont val="Times New Roman"/>
        <family val="1"/>
      </rPr>
      <t>2021</t>
    </r>
    <r>
      <rPr>
        <b/>
        <sz val="10.5"/>
        <color rgb="FF000000"/>
        <rFont val="宋体"/>
        <family val="3"/>
        <charset val="134"/>
      </rPr>
      <t>年预算数</t>
    </r>
  </si>
  <si>
    <r>
      <rPr>
        <b/>
        <sz val="11"/>
        <color rgb="FF000000"/>
        <rFont val="Times New Roman"/>
        <family val="1"/>
      </rPr>
      <t>2021</t>
    </r>
    <r>
      <rPr>
        <b/>
        <sz val="10.5"/>
        <color rgb="FF000000"/>
        <rFont val="宋体"/>
        <family val="3"/>
        <charset val="134"/>
      </rPr>
      <t>年决算数</t>
    </r>
  </si>
  <si>
    <r>
      <rPr>
        <sz val="10.5"/>
        <color rgb="FF000000"/>
        <rFont val="宋体"/>
        <family val="3"/>
        <charset val="134"/>
      </rPr>
      <t>三公经费</t>
    </r>
  </si>
  <si>
    <r>
      <rPr>
        <sz val="11"/>
        <color rgb="FF000000"/>
        <rFont val="Times New Roman"/>
        <family val="1"/>
      </rPr>
      <t xml:space="preserve">   1</t>
    </r>
    <r>
      <rPr>
        <sz val="10.5"/>
        <color rgb="FF000000"/>
        <rFont val="宋体"/>
        <family val="3"/>
        <charset val="134"/>
      </rPr>
      <t>、公务用车购置和维护经费</t>
    </r>
  </si>
  <si>
    <r>
      <rPr>
        <sz val="10.5"/>
        <color rgb="FF000000"/>
        <rFont val="宋体"/>
        <family val="3"/>
        <charset val="134"/>
      </rPr>
      <t>其中：公车购置</t>
    </r>
  </si>
  <si>
    <r>
      <rPr>
        <sz val="10.5"/>
        <color rgb="FF000000"/>
        <rFont val="宋体"/>
        <family val="3"/>
        <charset val="134"/>
      </rPr>
      <t>公车运行维护</t>
    </r>
  </si>
  <si>
    <r>
      <rPr>
        <sz val="11"/>
        <color rgb="FF000000"/>
        <rFont val="Times New Roman"/>
        <family val="1"/>
      </rPr>
      <t xml:space="preserve">   2</t>
    </r>
    <r>
      <rPr>
        <sz val="10.5"/>
        <color rgb="FF000000"/>
        <rFont val="宋体"/>
        <family val="3"/>
        <charset val="134"/>
      </rPr>
      <t>、出国经费</t>
    </r>
  </si>
  <si>
    <r>
      <rPr>
        <sz val="11"/>
        <color rgb="FF000000"/>
        <rFont val="Times New Roman"/>
        <family val="1"/>
      </rPr>
      <t xml:space="preserve">   3</t>
    </r>
    <r>
      <rPr>
        <sz val="10.5"/>
        <color rgb="FF000000"/>
        <rFont val="宋体"/>
        <family val="3"/>
        <charset val="134"/>
      </rPr>
      <t>、公务接待</t>
    </r>
  </si>
  <si>
    <r>
      <rPr>
        <sz val="10.5"/>
        <color rgb="FF000000"/>
        <rFont val="宋体"/>
        <family val="3"/>
        <charset val="134"/>
      </rPr>
      <t>项目支出：</t>
    </r>
  </si>
  <si>
    <r>
      <rPr>
        <sz val="11"/>
        <color rgb="FF000000"/>
        <rFont val="Times New Roman"/>
        <family val="1"/>
      </rPr>
      <t xml:space="preserve">    1</t>
    </r>
    <r>
      <rPr>
        <sz val="10.5"/>
        <color rgb="FF000000"/>
        <rFont val="宋体"/>
        <family val="3"/>
        <charset val="134"/>
      </rPr>
      <t>、运行维护经费</t>
    </r>
  </si>
  <si>
    <r>
      <rPr>
        <sz val="11"/>
        <color rgb="FF000000"/>
        <rFont val="Times New Roman"/>
        <family val="1"/>
      </rPr>
      <t xml:space="preserve">    2</t>
    </r>
    <r>
      <rPr>
        <sz val="10.5"/>
        <color rgb="FF000000"/>
        <rFont val="宋体"/>
        <family val="3"/>
        <charset val="134"/>
      </rPr>
      <t>、业务工作经费</t>
    </r>
  </si>
  <si>
    <t>职业病防治项目</t>
  </si>
  <si>
    <t>性艾防治项目</t>
  </si>
  <si>
    <t>结核防治项目</t>
  </si>
  <si>
    <t>血吸虫防治项目</t>
  </si>
  <si>
    <t>免疫规划</t>
  </si>
  <si>
    <t>农村饮用水监测</t>
  </si>
  <si>
    <t>其他疾病预防控制</t>
  </si>
  <si>
    <t>重点传染病项目</t>
  </si>
  <si>
    <t>新冠肺炎项目</t>
  </si>
  <si>
    <t>儿童青少年近视防控</t>
  </si>
  <si>
    <t>计划免疫项目</t>
  </si>
  <si>
    <t>基本公共卫生项目</t>
  </si>
  <si>
    <r>
      <rPr>
        <sz val="10.5"/>
        <color rgb="FF000000"/>
        <rFont val="宋体"/>
        <family val="3"/>
        <charset val="134"/>
      </rPr>
      <t>公用经费</t>
    </r>
  </si>
  <si>
    <r>
      <rPr>
        <sz val="10.5"/>
        <color rgb="FF000000"/>
        <rFont val="宋体"/>
        <family val="3"/>
        <charset val="134"/>
      </rPr>
      <t>其中：办公经费</t>
    </r>
  </si>
  <si>
    <r>
      <rPr>
        <sz val="10.5"/>
        <color rgb="FF000000"/>
        <rFont val="宋体"/>
        <family val="3"/>
        <charset val="134"/>
      </rPr>
      <t>水费、电费、差旅费</t>
    </r>
  </si>
  <si>
    <r>
      <rPr>
        <sz val="10.5"/>
        <color rgb="FF000000"/>
        <rFont val="宋体"/>
        <family val="3"/>
        <charset val="134"/>
      </rPr>
      <t>会议费、培训费</t>
    </r>
  </si>
  <si>
    <r>
      <rPr>
        <sz val="10.5"/>
        <color rgb="FF000000"/>
        <rFont val="宋体"/>
        <family val="3"/>
        <charset val="134"/>
      </rPr>
      <t>政府采购金额</t>
    </r>
  </si>
  <si>
    <r>
      <rPr>
        <sz val="10.5"/>
        <color rgb="FF000000"/>
        <rFont val="宋体"/>
        <family val="3"/>
        <charset val="134"/>
      </rPr>
      <t>部门基本支出预算调整</t>
    </r>
  </si>
  <si>
    <r>
      <rPr>
        <sz val="10.5"/>
        <color rgb="FF000000"/>
        <rFont val="宋体"/>
        <family val="3"/>
        <charset val="134"/>
      </rPr>
      <t>楼堂馆所控制情况</t>
    </r>
  </si>
  <si>
    <r>
      <rPr>
        <sz val="10.5"/>
        <color rgb="FF000000"/>
        <rFont val="宋体"/>
        <family val="3"/>
        <charset val="134"/>
      </rPr>
      <t>批复规模</t>
    </r>
  </si>
  <si>
    <r>
      <rPr>
        <sz val="10.5"/>
        <color rgb="FF000000"/>
        <rFont val="宋体"/>
        <family val="3"/>
        <charset val="134"/>
      </rPr>
      <t>实际规模（㎡）</t>
    </r>
  </si>
  <si>
    <r>
      <rPr>
        <sz val="10.5"/>
        <color rgb="FF000000"/>
        <rFont val="宋体"/>
        <family val="3"/>
        <charset val="134"/>
      </rPr>
      <t>规模控制率</t>
    </r>
  </si>
  <si>
    <r>
      <rPr>
        <sz val="10.5"/>
        <color rgb="FF000000"/>
        <rFont val="宋体"/>
        <family val="3"/>
        <charset val="134"/>
      </rPr>
      <t>预算投资（万元）</t>
    </r>
  </si>
  <si>
    <r>
      <rPr>
        <sz val="10.5"/>
        <color rgb="FF000000"/>
        <rFont val="宋体"/>
        <family val="3"/>
        <charset val="134"/>
      </rPr>
      <t>实际投资（万元）</t>
    </r>
  </si>
  <si>
    <r>
      <rPr>
        <sz val="10.5"/>
        <color rgb="FF000000"/>
        <rFont val="宋体"/>
        <family val="3"/>
        <charset val="134"/>
      </rPr>
      <t>投资概算控制率</t>
    </r>
  </si>
  <si>
    <r>
      <rPr>
        <sz val="10.5"/>
        <color rgb="FF000000"/>
        <rFont val="宋体"/>
        <family val="3"/>
        <charset val="134"/>
      </rPr>
      <t>（</t>
    </r>
    <r>
      <rPr>
        <sz val="10.5"/>
        <color rgb="FF000000"/>
        <rFont val="Times New Roman"/>
        <family val="1"/>
      </rPr>
      <t>2021</t>
    </r>
    <r>
      <rPr>
        <sz val="10.5"/>
        <color rgb="FF000000"/>
        <rFont val="宋体"/>
        <family val="3"/>
        <charset val="134"/>
      </rPr>
      <t>年完工项目）</t>
    </r>
  </si>
  <si>
    <r>
      <rPr>
        <sz val="10.5"/>
        <color rgb="FF000000"/>
        <rFont val="宋体"/>
        <family val="3"/>
        <charset val="134"/>
      </rPr>
      <t>（㎡）</t>
    </r>
  </si>
  <si>
    <r>
      <rPr>
        <sz val="10.5"/>
        <color rgb="FF000000"/>
        <rFont val="宋体"/>
        <family val="3"/>
        <charset val="134"/>
      </rPr>
      <t>厉行节约保障措施</t>
    </r>
  </si>
  <si>
    <r>
      <rPr>
        <sz val="10.5"/>
        <color rgb="FF000000"/>
        <rFont val="Times New Roman"/>
        <family val="1"/>
      </rPr>
      <t>1</t>
    </r>
    <r>
      <rPr>
        <sz val="10.5"/>
        <color rgb="FF000000"/>
        <rFont val="宋体"/>
        <family val="3"/>
        <charset val="134"/>
      </rPr>
      <t>、进一步完善各种费用报销制度。</t>
    </r>
    <r>
      <rPr>
        <sz val="10.5"/>
        <color rgb="FF000000"/>
        <rFont val="Times New Roman"/>
        <family val="1"/>
      </rPr>
      <t>2</t>
    </r>
    <r>
      <rPr>
        <sz val="10.5"/>
        <color rgb="FF000000"/>
        <rFont val="宋体"/>
        <family val="3"/>
        <charset val="134"/>
      </rPr>
      <t>、通过部门预算控制，加强预算执行力度，确保办公经费、三公经费只减不增。</t>
    </r>
    <r>
      <rPr>
        <sz val="10.5"/>
        <color rgb="FF000000"/>
        <rFont val="Times New Roman"/>
        <family val="1"/>
      </rPr>
      <t>3</t>
    </r>
    <r>
      <rPr>
        <sz val="10.5"/>
        <color rgb="FF000000"/>
        <rFont val="宋体"/>
        <family val="3"/>
        <charset val="134"/>
      </rPr>
      <t>、强化审计监督，落实各部门工作职责。　</t>
    </r>
  </si>
  <si>
    <r>
      <rPr>
        <sz val="12"/>
        <rFont val="宋体"/>
        <family val="3"/>
        <charset val="134"/>
      </rPr>
      <t>附件</t>
    </r>
    <r>
      <rPr>
        <sz val="12"/>
        <rFont val="Times New Roman"/>
        <family val="1"/>
      </rPr>
      <t>1.</t>
    </r>
  </si>
  <si>
    <t>一级指标</t>
  </si>
  <si>
    <t>二级指标</t>
  </si>
  <si>
    <t>三级  指标</t>
  </si>
  <si>
    <t>指标分值</t>
  </si>
  <si>
    <t>指标解释</t>
  </si>
  <si>
    <t>指标说明</t>
  </si>
  <si>
    <t>分析说明（简述得分理由、失分说明及原因分析）</t>
  </si>
  <si>
    <t>计分</t>
  </si>
  <si>
    <r>
      <rPr>
        <sz val="12"/>
        <rFont val="宋体"/>
        <family val="3"/>
        <charset val="134"/>
      </rPr>
      <t>投入（</t>
    </r>
    <r>
      <rPr>
        <sz val="12"/>
        <rFont val="Times New Roman"/>
        <family val="1"/>
      </rPr>
      <t>18</t>
    </r>
    <r>
      <rPr>
        <sz val="12"/>
        <rFont val="宋体"/>
        <family val="3"/>
        <charset val="134"/>
      </rPr>
      <t>分）</t>
    </r>
  </si>
  <si>
    <r>
      <rPr>
        <sz val="12"/>
        <rFont val="宋体"/>
        <family val="3"/>
        <charset val="134"/>
      </rPr>
      <t>目标设定（</t>
    </r>
    <r>
      <rPr>
        <sz val="12"/>
        <rFont val="Times New Roman"/>
        <family val="1"/>
      </rPr>
      <t>5</t>
    </r>
    <r>
      <rPr>
        <sz val="12"/>
        <rFont val="宋体"/>
        <family val="3"/>
        <charset val="134"/>
      </rPr>
      <t>分）</t>
    </r>
  </si>
  <si>
    <t>绩效目标合理性</t>
  </si>
  <si>
    <t>部门所设立的整体绩效目标依据是否充分，是否符合客观实际，用以反映和考核部门整体绩效目标与部门履职、年度工作任务的相符性情况。</t>
  </si>
  <si>
    <r>
      <rPr>
        <sz val="12"/>
        <rFont val="宋体"/>
        <family val="3"/>
        <charset val="134"/>
      </rPr>
      <t>①符合国家法律法规、国民经济和社会发展总体规划计</t>
    </r>
    <r>
      <rPr>
        <sz val="12"/>
        <rFont val="Times New Roman"/>
        <family val="1"/>
      </rPr>
      <t>1</t>
    </r>
    <r>
      <rPr>
        <sz val="12"/>
        <rFont val="宋体"/>
        <family val="3"/>
        <charset val="134"/>
      </rPr>
      <t>分；
②符合部门</t>
    </r>
    <r>
      <rPr>
        <sz val="12"/>
        <rFont val="Times New Roman"/>
        <family val="1"/>
      </rPr>
      <t>“</t>
    </r>
    <r>
      <rPr>
        <sz val="12"/>
        <rFont val="宋体"/>
        <family val="3"/>
        <charset val="134"/>
      </rPr>
      <t>三定</t>
    </r>
    <r>
      <rPr>
        <sz val="12"/>
        <rFont val="Times New Roman"/>
        <family val="1"/>
      </rPr>
      <t>”</t>
    </r>
    <r>
      <rPr>
        <sz val="12"/>
        <rFont val="宋体"/>
        <family val="3"/>
        <charset val="134"/>
      </rPr>
      <t>方案确定的职责计</t>
    </r>
    <r>
      <rPr>
        <sz val="12"/>
        <rFont val="Times New Roman"/>
        <family val="1"/>
      </rPr>
      <t>0.5</t>
    </r>
    <r>
      <rPr>
        <sz val="12"/>
        <rFont val="宋体"/>
        <family val="3"/>
        <charset val="134"/>
      </rPr>
      <t>分；
③符合部门制定的中长期实施规划计</t>
    </r>
    <r>
      <rPr>
        <sz val="12"/>
        <rFont val="Times New Roman"/>
        <family val="1"/>
      </rPr>
      <t>0.5</t>
    </r>
    <r>
      <rPr>
        <sz val="12"/>
        <rFont val="宋体"/>
        <family val="3"/>
        <charset val="134"/>
      </rPr>
      <t>分。</t>
    </r>
  </si>
  <si>
    <t>编制了2021年工作计划</t>
  </si>
  <si>
    <t>绩效指标明确性</t>
  </si>
  <si>
    <t>部门依据整体绩效目标所设定的绩效指标是否清晰、细化、可衡量，用以反映和考核部门整体绩效目标的明细化情况。</t>
  </si>
  <si>
    <r>
      <rPr>
        <sz val="12"/>
        <rFont val="宋体"/>
        <family val="3"/>
        <charset val="134"/>
      </rPr>
      <t>①将部门整体的绩效目标细化分解为具体的工作任务计</t>
    </r>
    <r>
      <rPr>
        <sz val="12"/>
        <rFont val="Times New Roman"/>
        <family val="1"/>
      </rPr>
      <t>1</t>
    </r>
    <r>
      <rPr>
        <sz val="12"/>
        <rFont val="宋体"/>
        <family val="3"/>
        <charset val="134"/>
      </rPr>
      <t>分；
②通过清晰、可衡量的指标值予以体现计</t>
    </r>
    <r>
      <rPr>
        <sz val="12"/>
        <rFont val="Times New Roman"/>
        <family val="1"/>
      </rPr>
      <t>0.5</t>
    </r>
    <r>
      <rPr>
        <sz val="12"/>
        <rFont val="宋体"/>
        <family val="3"/>
        <charset val="134"/>
      </rPr>
      <t>分。
③与部门年度的任务数或计划数相对应计</t>
    </r>
    <r>
      <rPr>
        <sz val="12"/>
        <rFont val="Times New Roman"/>
        <family val="1"/>
      </rPr>
      <t>0.5</t>
    </r>
    <r>
      <rPr>
        <sz val="12"/>
        <rFont val="宋体"/>
        <family val="3"/>
        <charset val="134"/>
      </rPr>
      <t>分；
④与本年度部门预算资金相匹配计</t>
    </r>
    <r>
      <rPr>
        <sz val="12"/>
        <rFont val="Times New Roman"/>
        <family val="1"/>
      </rPr>
      <t>1</t>
    </r>
    <r>
      <rPr>
        <sz val="12"/>
        <rFont val="宋体"/>
        <family val="3"/>
        <charset val="134"/>
      </rPr>
      <t>分。</t>
    </r>
  </si>
  <si>
    <t>根据2021年部门整体支出绩效目标申报表绩效指标均清晰、细化、可衡量</t>
  </si>
  <si>
    <r>
      <rPr>
        <sz val="12"/>
        <rFont val="宋体"/>
        <family val="3"/>
        <charset val="134"/>
      </rPr>
      <t>预算配置（</t>
    </r>
    <r>
      <rPr>
        <sz val="12"/>
        <rFont val="Times New Roman"/>
        <family val="1"/>
      </rPr>
      <t>13</t>
    </r>
    <r>
      <rPr>
        <sz val="12"/>
        <rFont val="宋体"/>
        <family val="3"/>
        <charset val="134"/>
      </rPr>
      <t>分）</t>
    </r>
  </si>
  <si>
    <t>在职人员控制率</t>
  </si>
  <si>
    <t>部门本年度实际在职人员数与编制数的比率，用以反映和考核部门对人员成本的控制程度。</t>
  </si>
  <si>
    <r>
      <rPr>
        <sz val="12"/>
        <rFont val="宋体"/>
        <family val="3"/>
        <charset val="134"/>
      </rPr>
      <t>在职人员控制率</t>
    </r>
    <r>
      <rPr>
        <sz val="12"/>
        <rFont val="Times New Roman"/>
        <family val="1"/>
      </rPr>
      <t>=</t>
    </r>
    <r>
      <rPr>
        <sz val="12"/>
        <rFont val="宋体"/>
        <family val="3"/>
        <charset val="134"/>
      </rPr>
      <t>（在职人员数</t>
    </r>
    <r>
      <rPr>
        <sz val="12"/>
        <rFont val="Times New Roman"/>
        <family val="1"/>
      </rPr>
      <t>/</t>
    </r>
    <r>
      <rPr>
        <sz val="12"/>
        <rFont val="宋体"/>
        <family val="3"/>
        <charset val="134"/>
      </rPr>
      <t>编制数）×</t>
    </r>
    <r>
      <rPr>
        <sz val="12"/>
        <rFont val="Times New Roman"/>
        <family val="1"/>
      </rPr>
      <t>100%</t>
    </r>
    <r>
      <rPr>
        <sz val="12"/>
        <rFont val="宋体"/>
        <family val="3"/>
        <charset val="134"/>
      </rPr>
      <t>小于或等于</t>
    </r>
    <r>
      <rPr>
        <sz val="12"/>
        <rFont val="Times New Roman"/>
        <family val="1"/>
      </rPr>
      <t>1</t>
    </r>
    <r>
      <rPr>
        <sz val="12"/>
        <rFont val="宋体"/>
        <family val="3"/>
        <charset val="134"/>
      </rPr>
      <t>计</t>
    </r>
    <r>
      <rPr>
        <sz val="12"/>
        <rFont val="Times New Roman"/>
        <family val="1"/>
      </rPr>
      <t>4</t>
    </r>
    <r>
      <rPr>
        <sz val="12"/>
        <rFont val="宋体"/>
        <family val="3"/>
        <charset val="134"/>
      </rPr>
      <t>分，否则按比例计分。
在职人员数：部门实际在职人数，以财政部确定的部门决算编制口径为准。
编制数：机构编制部门核定批复的部门的人员编制数。</t>
    </r>
  </si>
  <si>
    <r>
      <rPr>
        <sz val="12"/>
        <rFont val="宋体"/>
        <family val="3"/>
        <charset val="134"/>
      </rPr>
      <t>在职人员控制率</t>
    </r>
    <r>
      <rPr>
        <sz val="12"/>
        <rFont val="Times New Roman"/>
        <family val="1"/>
      </rPr>
      <t>=</t>
    </r>
    <r>
      <rPr>
        <sz val="12"/>
        <rFont val="宋体"/>
        <family val="3"/>
        <charset val="134"/>
      </rPr>
      <t>（在职人员数</t>
    </r>
    <r>
      <rPr>
        <sz val="12"/>
        <rFont val="Times New Roman"/>
        <family val="1"/>
      </rPr>
      <t>/</t>
    </r>
    <r>
      <rPr>
        <sz val="12"/>
        <rFont val="宋体"/>
        <family val="3"/>
        <charset val="134"/>
      </rPr>
      <t>编制数）</t>
    </r>
    <r>
      <rPr>
        <sz val="12"/>
        <rFont val="Times New Roman"/>
        <family val="1"/>
      </rPr>
      <t>×100%=50/62*100%=0.81</t>
    </r>
  </si>
  <si>
    <r>
      <rPr>
        <sz val="12"/>
        <rFont val="Times New Roman"/>
        <family val="1"/>
      </rPr>
      <t>“</t>
    </r>
    <r>
      <rPr>
        <sz val="12"/>
        <rFont val="宋体"/>
        <family val="3"/>
        <charset val="134"/>
      </rPr>
      <t>三公经费</t>
    </r>
    <r>
      <rPr>
        <sz val="12"/>
        <rFont val="Times New Roman"/>
        <family val="1"/>
      </rPr>
      <t>”</t>
    </r>
    <r>
      <rPr>
        <sz val="12"/>
        <rFont val="宋体"/>
        <family val="3"/>
        <charset val="134"/>
      </rPr>
      <t>变动率</t>
    </r>
  </si>
  <si>
    <r>
      <rPr>
        <sz val="12"/>
        <rFont val="宋体"/>
        <family val="3"/>
        <charset val="134"/>
      </rPr>
      <t>部门本年度</t>
    </r>
    <r>
      <rPr>
        <sz val="12"/>
        <rFont val="Times New Roman"/>
        <family val="1"/>
      </rPr>
      <t>“</t>
    </r>
    <r>
      <rPr>
        <sz val="12"/>
        <rFont val="宋体"/>
        <family val="3"/>
        <charset val="134"/>
      </rPr>
      <t>三公经费</t>
    </r>
    <r>
      <rPr>
        <sz val="12"/>
        <rFont val="Times New Roman"/>
        <family val="1"/>
      </rPr>
      <t>”</t>
    </r>
    <r>
      <rPr>
        <sz val="12"/>
        <rFont val="宋体"/>
        <family val="3"/>
        <charset val="134"/>
      </rPr>
      <t>预算数与上年度</t>
    </r>
    <r>
      <rPr>
        <sz val="12"/>
        <rFont val="Times New Roman"/>
        <family val="1"/>
      </rPr>
      <t>“</t>
    </r>
    <r>
      <rPr>
        <sz val="12"/>
        <rFont val="宋体"/>
        <family val="3"/>
        <charset val="134"/>
      </rPr>
      <t>三公经费</t>
    </r>
    <r>
      <rPr>
        <sz val="12"/>
        <rFont val="Times New Roman"/>
        <family val="1"/>
      </rPr>
      <t>”</t>
    </r>
    <r>
      <rPr>
        <sz val="12"/>
        <rFont val="宋体"/>
        <family val="3"/>
        <charset val="134"/>
      </rPr>
      <t>预算数的变动比率，用以反映和考核部门对控制重点行政成本的努力程度。</t>
    </r>
  </si>
  <si>
    <r>
      <rPr>
        <sz val="12"/>
        <rFont val="Times New Roman"/>
        <family val="1"/>
      </rPr>
      <t>“</t>
    </r>
    <r>
      <rPr>
        <sz val="12"/>
        <rFont val="宋体"/>
        <family val="3"/>
        <charset val="134"/>
      </rPr>
      <t>三公经费</t>
    </r>
    <r>
      <rPr>
        <sz val="12"/>
        <rFont val="Times New Roman"/>
        <family val="1"/>
      </rPr>
      <t>”</t>
    </r>
    <r>
      <rPr>
        <sz val="12"/>
        <rFont val="宋体"/>
        <family val="3"/>
        <charset val="134"/>
      </rPr>
      <t>变动率</t>
    </r>
    <r>
      <rPr>
        <sz val="12"/>
        <rFont val="Times New Roman"/>
        <family val="1"/>
      </rPr>
      <t>=[</t>
    </r>
    <r>
      <rPr>
        <sz val="12"/>
        <rFont val="宋体"/>
        <family val="3"/>
        <charset val="134"/>
      </rPr>
      <t>（本年度</t>
    </r>
    <r>
      <rPr>
        <sz val="12"/>
        <rFont val="Times New Roman"/>
        <family val="1"/>
      </rPr>
      <t>“</t>
    </r>
    <r>
      <rPr>
        <sz val="12"/>
        <rFont val="宋体"/>
        <family val="3"/>
        <charset val="134"/>
      </rPr>
      <t>三公经费</t>
    </r>
    <r>
      <rPr>
        <sz val="12"/>
        <rFont val="Times New Roman"/>
        <family val="1"/>
      </rPr>
      <t>”</t>
    </r>
    <r>
      <rPr>
        <sz val="12"/>
        <rFont val="宋体"/>
        <family val="3"/>
        <charset val="134"/>
      </rPr>
      <t>总额</t>
    </r>
    <r>
      <rPr>
        <sz val="12"/>
        <rFont val="Times New Roman"/>
        <family val="1"/>
      </rPr>
      <t>-</t>
    </r>
    <r>
      <rPr>
        <sz val="12"/>
        <rFont val="宋体"/>
        <family val="3"/>
        <charset val="134"/>
      </rPr>
      <t>上年度</t>
    </r>
    <r>
      <rPr>
        <sz val="12"/>
        <rFont val="Times New Roman"/>
        <family val="1"/>
      </rPr>
      <t>“</t>
    </r>
    <r>
      <rPr>
        <sz val="12"/>
        <rFont val="宋体"/>
        <family val="3"/>
        <charset val="134"/>
      </rPr>
      <t>三公经费</t>
    </r>
    <r>
      <rPr>
        <sz val="12"/>
        <rFont val="Times New Roman"/>
        <family val="1"/>
      </rPr>
      <t>”</t>
    </r>
    <r>
      <rPr>
        <sz val="12"/>
        <rFont val="宋体"/>
        <family val="3"/>
        <charset val="134"/>
      </rPr>
      <t>总额）</t>
    </r>
    <r>
      <rPr>
        <sz val="12"/>
        <rFont val="Times New Roman"/>
        <family val="1"/>
      </rPr>
      <t>/</t>
    </r>
    <r>
      <rPr>
        <sz val="12"/>
        <rFont val="宋体"/>
        <family val="3"/>
        <charset val="134"/>
      </rPr>
      <t>上年度</t>
    </r>
    <r>
      <rPr>
        <sz val="12"/>
        <rFont val="Times New Roman"/>
        <family val="1"/>
      </rPr>
      <t>“</t>
    </r>
    <r>
      <rPr>
        <sz val="12"/>
        <rFont val="宋体"/>
        <family val="3"/>
        <charset val="134"/>
      </rPr>
      <t>三公经费</t>
    </r>
    <r>
      <rPr>
        <sz val="12"/>
        <rFont val="Times New Roman"/>
        <family val="1"/>
      </rPr>
      <t>”</t>
    </r>
    <r>
      <rPr>
        <sz val="12"/>
        <rFont val="宋体"/>
        <family val="3"/>
        <charset val="134"/>
      </rPr>
      <t>总额</t>
    </r>
    <r>
      <rPr>
        <sz val="12"/>
        <rFont val="Times New Roman"/>
        <family val="1"/>
      </rPr>
      <t>]×100%</t>
    </r>
    <r>
      <rPr>
        <sz val="12"/>
        <rFont val="宋体"/>
        <family val="3"/>
        <charset val="134"/>
      </rPr>
      <t>。下降的计</t>
    </r>
    <r>
      <rPr>
        <sz val="12"/>
        <rFont val="Times New Roman"/>
        <family val="1"/>
      </rPr>
      <t>5</t>
    </r>
    <r>
      <rPr>
        <sz val="12"/>
        <rFont val="宋体"/>
        <family val="3"/>
        <charset val="134"/>
      </rPr>
      <t>分，每增加</t>
    </r>
    <r>
      <rPr>
        <sz val="12"/>
        <rFont val="Times New Roman"/>
        <family val="1"/>
      </rPr>
      <t>20%</t>
    </r>
    <r>
      <rPr>
        <sz val="12"/>
        <rFont val="宋体"/>
        <family val="3"/>
        <charset val="134"/>
      </rPr>
      <t>扣</t>
    </r>
    <r>
      <rPr>
        <sz val="12"/>
        <rFont val="Times New Roman"/>
        <family val="1"/>
      </rPr>
      <t>1</t>
    </r>
    <r>
      <rPr>
        <sz val="12"/>
        <rFont val="宋体"/>
        <family val="3"/>
        <charset val="134"/>
      </rPr>
      <t>分，扣完为止。</t>
    </r>
    <r>
      <rPr>
        <sz val="12"/>
        <rFont val="Times New Roman"/>
        <family val="1"/>
      </rPr>
      <t xml:space="preserve">
“</t>
    </r>
    <r>
      <rPr>
        <sz val="12"/>
        <rFont val="宋体"/>
        <family val="3"/>
        <charset val="134"/>
      </rPr>
      <t>三公经费</t>
    </r>
    <r>
      <rPr>
        <sz val="12"/>
        <rFont val="Times New Roman"/>
        <family val="1"/>
      </rPr>
      <t>”</t>
    </r>
    <r>
      <rPr>
        <sz val="12"/>
        <rFont val="宋体"/>
        <family val="3"/>
        <charset val="134"/>
      </rPr>
      <t>：
年度预算安排的因公出国（境）费、公务车辆购置及运行费和公务招待费。</t>
    </r>
  </si>
  <si>
    <r>
      <rPr>
        <sz val="12"/>
        <rFont val="Times New Roman"/>
        <family val="1"/>
      </rPr>
      <t>“</t>
    </r>
    <r>
      <rPr>
        <sz val="12"/>
        <rFont val="宋体"/>
        <family val="3"/>
        <charset val="134"/>
      </rPr>
      <t>三公经费</t>
    </r>
    <r>
      <rPr>
        <sz val="12"/>
        <rFont val="Times New Roman"/>
        <family val="1"/>
      </rPr>
      <t>”</t>
    </r>
    <r>
      <rPr>
        <sz val="12"/>
        <rFont val="宋体"/>
        <family val="3"/>
        <charset val="134"/>
      </rPr>
      <t>变动率</t>
    </r>
    <r>
      <rPr>
        <sz val="12"/>
        <rFont val="Times New Roman"/>
        <family val="1"/>
      </rPr>
      <t>=[</t>
    </r>
    <r>
      <rPr>
        <sz val="12"/>
        <rFont val="宋体"/>
        <family val="3"/>
        <charset val="134"/>
      </rPr>
      <t>（本年度</t>
    </r>
    <r>
      <rPr>
        <sz val="12"/>
        <rFont val="Times New Roman"/>
        <family val="1"/>
      </rPr>
      <t>“</t>
    </r>
    <r>
      <rPr>
        <sz val="12"/>
        <rFont val="宋体"/>
        <family val="3"/>
        <charset val="134"/>
      </rPr>
      <t>三公经费</t>
    </r>
    <r>
      <rPr>
        <sz val="12"/>
        <rFont val="Times New Roman"/>
        <family val="1"/>
      </rPr>
      <t>”</t>
    </r>
    <r>
      <rPr>
        <sz val="12"/>
        <rFont val="宋体"/>
        <family val="3"/>
        <charset val="134"/>
      </rPr>
      <t>总额</t>
    </r>
    <r>
      <rPr>
        <sz val="12"/>
        <rFont val="Times New Roman"/>
        <family val="1"/>
      </rPr>
      <t>-</t>
    </r>
    <r>
      <rPr>
        <sz val="12"/>
        <rFont val="宋体"/>
        <family val="3"/>
        <charset val="134"/>
      </rPr>
      <t>上年度</t>
    </r>
    <r>
      <rPr>
        <sz val="12"/>
        <rFont val="Times New Roman"/>
        <family val="1"/>
      </rPr>
      <t>“</t>
    </r>
    <r>
      <rPr>
        <sz val="12"/>
        <rFont val="宋体"/>
        <family val="3"/>
        <charset val="134"/>
      </rPr>
      <t>三公经费</t>
    </r>
    <r>
      <rPr>
        <sz val="12"/>
        <rFont val="Times New Roman"/>
        <family val="1"/>
      </rPr>
      <t>”</t>
    </r>
    <r>
      <rPr>
        <sz val="12"/>
        <rFont val="宋体"/>
        <family val="3"/>
        <charset val="134"/>
      </rPr>
      <t>总额）</t>
    </r>
    <r>
      <rPr>
        <sz val="12"/>
        <rFont val="Times New Roman"/>
        <family val="1"/>
      </rPr>
      <t>/</t>
    </r>
    <r>
      <rPr>
        <sz val="12"/>
        <rFont val="宋体"/>
        <family val="3"/>
        <charset val="134"/>
      </rPr>
      <t>上年度</t>
    </r>
    <r>
      <rPr>
        <sz val="12"/>
        <rFont val="Times New Roman"/>
        <family val="1"/>
      </rPr>
      <t>“</t>
    </r>
    <r>
      <rPr>
        <sz val="12"/>
        <rFont val="宋体"/>
        <family val="3"/>
        <charset val="134"/>
      </rPr>
      <t>三公经费</t>
    </r>
    <r>
      <rPr>
        <sz val="12"/>
        <rFont val="Times New Roman"/>
        <family val="1"/>
      </rPr>
      <t>”</t>
    </r>
    <r>
      <rPr>
        <sz val="12"/>
        <rFont val="宋体"/>
        <family val="3"/>
        <charset val="134"/>
      </rPr>
      <t>总额</t>
    </r>
    <r>
      <rPr>
        <sz val="12"/>
        <rFont val="Times New Roman"/>
        <family val="1"/>
      </rPr>
      <t>]×100%=(20.48-8.64)/8.64*100%=137.04%</t>
    </r>
  </si>
  <si>
    <t>重点支出安排率</t>
  </si>
  <si>
    <t>部门本年度预算安排的重点项目支出与部门项目总支出的比率，用以反映和考核部门对履行主要职责或完成重点任务的保障程度。</t>
  </si>
  <si>
    <r>
      <rPr>
        <sz val="12"/>
        <rFont val="宋体"/>
        <family val="3"/>
        <charset val="134"/>
      </rPr>
      <t>重点支出安排率</t>
    </r>
    <r>
      <rPr>
        <sz val="12"/>
        <rFont val="Times New Roman"/>
        <family val="1"/>
      </rPr>
      <t>=</t>
    </r>
    <r>
      <rPr>
        <sz val="12"/>
        <rFont val="宋体"/>
        <family val="3"/>
        <charset val="134"/>
      </rPr>
      <t>（重点项目支出</t>
    </r>
    <r>
      <rPr>
        <sz val="12"/>
        <rFont val="Times New Roman"/>
        <family val="1"/>
      </rPr>
      <t>/</t>
    </r>
    <r>
      <rPr>
        <sz val="12"/>
        <rFont val="宋体"/>
        <family val="3"/>
        <charset val="134"/>
      </rPr>
      <t>项目总支出）×</t>
    </r>
    <r>
      <rPr>
        <sz val="12"/>
        <rFont val="Times New Roman"/>
        <family val="1"/>
      </rPr>
      <t>100%</t>
    </r>
    <r>
      <rPr>
        <sz val="12"/>
        <rFont val="宋体"/>
        <family val="3"/>
        <charset val="134"/>
      </rPr>
      <t>。实际得分</t>
    </r>
    <r>
      <rPr>
        <sz val="12"/>
        <rFont val="Times New Roman"/>
        <family val="1"/>
      </rPr>
      <t>=</t>
    </r>
    <r>
      <rPr>
        <sz val="12"/>
        <rFont val="宋体"/>
        <family val="3"/>
        <charset val="134"/>
      </rPr>
      <t>支出安排率</t>
    </r>
    <r>
      <rPr>
        <sz val="12"/>
        <rFont val="Times New Roman"/>
        <family val="1"/>
      </rPr>
      <t>*4</t>
    </r>
    <r>
      <rPr>
        <sz val="12"/>
        <rFont val="宋体"/>
        <family val="3"/>
        <charset val="134"/>
      </rPr>
      <t>分。
重点项目支出：部门年度预算安排的，与本部门履职和发展密切相关、具有明显社会和经济影响、党委政府关心或社会比较关注的项目支出总额。
项目总支出：部门年度预算安排的项目支出总额。</t>
    </r>
  </si>
  <si>
    <r>
      <rPr>
        <sz val="12"/>
        <rFont val="宋体"/>
        <family val="3"/>
        <charset val="134"/>
      </rPr>
      <t>重点支出安排率</t>
    </r>
    <r>
      <rPr>
        <sz val="12"/>
        <rFont val="Times New Roman"/>
        <family val="1"/>
      </rPr>
      <t>=(22043105.56/59268503.56)*100%=37.19%</t>
    </r>
    <r>
      <rPr>
        <sz val="12"/>
        <rFont val="宋体"/>
        <family val="3"/>
        <charset val="134"/>
      </rPr>
      <t xml:space="preserve">
实际得分=支出安排率</t>
    </r>
    <r>
      <rPr>
        <sz val="12"/>
        <rFont val="Times New Roman"/>
        <family val="1"/>
      </rPr>
      <t>*4</t>
    </r>
    <r>
      <rPr>
        <sz val="12"/>
        <rFont val="宋体"/>
        <family val="3"/>
        <charset val="134"/>
      </rPr>
      <t>分</t>
    </r>
    <r>
      <rPr>
        <sz val="12"/>
        <rFont val="Times New Roman"/>
        <family val="1"/>
      </rPr>
      <t>=37.19%*4=1.49</t>
    </r>
  </si>
  <si>
    <t>过程（21分）</t>
  </si>
  <si>
    <t>预算执行（11分）</t>
  </si>
  <si>
    <t>预算执行率</t>
  </si>
  <si>
    <t>部门本年度预算完成数与预算数的比率，用以反映和考核部门预算完成程度。</t>
  </si>
  <si>
    <r>
      <rPr>
        <sz val="12"/>
        <rFont val="宋体"/>
        <family val="3"/>
        <charset val="134"/>
      </rPr>
      <t>预算执行率</t>
    </r>
    <r>
      <rPr>
        <sz val="12"/>
        <rFont val="Times New Roman"/>
        <family val="1"/>
      </rPr>
      <t>=</t>
    </r>
    <r>
      <rPr>
        <sz val="12"/>
        <rFont val="宋体"/>
        <family val="3"/>
        <charset val="134"/>
      </rPr>
      <t>（预算执行数</t>
    </r>
    <r>
      <rPr>
        <sz val="12"/>
        <rFont val="Times New Roman"/>
        <family val="1"/>
      </rPr>
      <t>/</t>
    </r>
    <r>
      <rPr>
        <sz val="12"/>
        <rFont val="宋体"/>
        <family val="3"/>
        <charset val="134"/>
      </rPr>
      <t>预算数）</t>
    </r>
    <r>
      <rPr>
        <sz val="12"/>
        <rFont val="Times New Roman"/>
        <family val="1"/>
      </rPr>
      <t>×100%</t>
    </r>
    <r>
      <rPr>
        <sz val="12"/>
        <rFont val="宋体"/>
        <family val="3"/>
        <charset val="134"/>
      </rPr>
      <t>。
①预算执行支出进度</t>
    </r>
    <r>
      <rPr>
        <sz val="12"/>
        <rFont val="Times New Roman"/>
        <family val="1"/>
      </rPr>
      <t>12</t>
    </r>
    <r>
      <rPr>
        <sz val="12"/>
        <rFont val="宋体"/>
        <family val="3"/>
        <charset val="134"/>
      </rPr>
      <t>月</t>
    </r>
    <r>
      <rPr>
        <sz val="12"/>
        <rFont val="Times New Roman"/>
        <family val="1"/>
      </rPr>
      <t>31</t>
    </r>
    <r>
      <rPr>
        <sz val="12"/>
        <rFont val="宋体"/>
        <family val="3"/>
        <charset val="134"/>
      </rPr>
      <t>日≥</t>
    </r>
    <r>
      <rPr>
        <sz val="12"/>
        <rFont val="Times New Roman"/>
        <family val="1"/>
      </rPr>
      <t>95%</t>
    </r>
    <r>
      <rPr>
        <sz val="12"/>
        <rFont val="宋体"/>
        <family val="3"/>
        <charset val="134"/>
      </rPr>
      <t>得</t>
    </r>
    <r>
      <rPr>
        <sz val="12"/>
        <rFont val="Times New Roman"/>
        <family val="1"/>
      </rPr>
      <t>4</t>
    </r>
    <r>
      <rPr>
        <sz val="12"/>
        <rFont val="宋体"/>
        <family val="3"/>
        <charset val="134"/>
      </rPr>
      <t>分</t>
    </r>
    <r>
      <rPr>
        <sz val="12"/>
        <rFont val="Times New Roman"/>
        <family val="1"/>
      </rPr>
      <t xml:space="preserve">;
</t>
    </r>
    <r>
      <rPr>
        <sz val="12"/>
        <rFont val="宋体"/>
        <family val="3"/>
        <charset val="134"/>
      </rPr>
      <t>②</t>
    </r>
    <r>
      <rPr>
        <sz val="12"/>
        <rFont val="Times New Roman"/>
        <family val="1"/>
      </rPr>
      <t>95%</t>
    </r>
    <r>
      <rPr>
        <sz val="12"/>
        <rFont val="宋体"/>
        <family val="3"/>
        <charset val="134"/>
      </rPr>
      <t>＞预算执行支出进度</t>
    </r>
    <r>
      <rPr>
        <sz val="12"/>
        <rFont val="Times New Roman"/>
        <family val="1"/>
      </rPr>
      <t>12</t>
    </r>
    <r>
      <rPr>
        <sz val="12"/>
        <rFont val="宋体"/>
        <family val="3"/>
        <charset val="134"/>
      </rPr>
      <t>月</t>
    </r>
    <r>
      <rPr>
        <sz val="12"/>
        <rFont val="Times New Roman"/>
        <family val="1"/>
      </rPr>
      <t>31</t>
    </r>
    <r>
      <rPr>
        <sz val="12"/>
        <rFont val="宋体"/>
        <family val="3"/>
        <charset val="134"/>
      </rPr>
      <t>日≥</t>
    </r>
    <r>
      <rPr>
        <sz val="12"/>
        <rFont val="Times New Roman"/>
        <family val="1"/>
      </rPr>
      <t>85%</t>
    </r>
    <r>
      <rPr>
        <sz val="12"/>
        <rFont val="宋体"/>
        <family val="3"/>
        <charset val="134"/>
      </rPr>
      <t>得</t>
    </r>
    <r>
      <rPr>
        <sz val="12"/>
        <rFont val="Times New Roman"/>
        <family val="1"/>
      </rPr>
      <t>3.5</t>
    </r>
    <r>
      <rPr>
        <sz val="12"/>
        <rFont val="宋体"/>
        <family val="3"/>
        <charset val="134"/>
      </rPr>
      <t>分</t>
    </r>
    <r>
      <rPr>
        <sz val="12"/>
        <rFont val="Times New Roman"/>
        <family val="1"/>
      </rPr>
      <t xml:space="preserve">;
</t>
    </r>
    <r>
      <rPr>
        <sz val="12"/>
        <rFont val="宋体"/>
        <family val="3"/>
        <charset val="134"/>
      </rPr>
      <t>③</t>
    </r>
    <r>
      <rPr>
        <sz val="12"/>
        <rFont val="Times New Roman"/>
        <family val="1"/>
      </rPr>
      <t>85%</t>
    </r>
    <r>
      <rPr>
        <sz val="12"/>
        <rFont val="宋体"/>
        <family val="3"/>
        <charset val="134"/>
      </rPr>
      <t>＞预算执行支出进度</t>
    </r>
    <r>
      <rPr>
        <sz val="12"/>
        <rFont val="Times New Roman"/>
        <family val="1"/>
      </rPr>
      <t>12</t>
    </r>
    <r>
      <rPr>
        <sz val="12"/>
        <rFont val="宋体"/>
        <family val="3"/>
        <charset val="134"/>
      </rPr>
      <t>月</t>
    </r>
    <r>
      <rPr>
        <sz val="12"/>
        <rFont val="Times New Roman"/>
        <family val="1"/>
      </rPr>
      <t>31</t>
    </r>
    <r>
      <rPr>
        <sz val="12"/>
        <rFont val="宋体"/>
        <family val="3"/>
        <charset val="134"/>
      </rPr>
      <t>日前≥</t>
    </r>
    <r>
      <rPr>
        <sz val="12"/>
        <rFont val="Times New Roman"/>
        <family val="1"/>
      </rPr>
      <t>80%</t>
    </r>
    <r>
      <rPr>
        <sz val="12"/>
        <rFont val="宋体"/>
        <family val="3"/>
        <charset val="134"/>
      </rPr>
      <t>得</t>
    </r>
    <r>
      <rPr>
        <sz val="12"/>
        <rFont val="Times New Roman"/>
        <family val="1"/>
      </rPr>
      <t>3</t>
    </r>
    <r>
      <rPr>
        <sz val="12"/>
        <rFont val="宋体"/>
        <family val="3"/>
        <charset val="134"/>
      </rPr>
      <t>分；
④</t>
    </r>
    <r>
      <rPr>
        <sz val="12"/>
        <rFont val="Times New Roman"/>
        <family val="1"/>
      </rPr>
      <t>80%</t>
    </r>
    <r>
      <rPr>
        <sz val="12"/>
        <rFont val="宋体"/>
        <family val="3"/>
        <charset val="134"/>
      </rPr>
      <t>＞预算执行支出进度</t>
    </r>
    <r>
      <rPr>
        <sz val="12"/>
        <rFont val="Times New Roman"/>
        <family val="1"/>
      </rPr>
      <t>12</t>
    </r>
    <r>
      <rPr>
        <sz val="12"/>
        <rFont val="宋体"/>
        <family val="3"/>
        <charset val="134"/>
      </rPr>
      <t>月</t>
    </r>
    <r>
      <rPr>
        <sz val="12"/>
        <rFont val="Times New Roman"/>
        <family val="1"/>
      </rPr>
      <t>31</t>
    </r>
    <r>
      <rPr>
        <sz val="12"/>
        <rFont val="宋体"/>
        <family val="3"/>
        <charset val="134"/>
      </rPr>
      <t>日前≥</t>
    </r>
    <r>
      <rPr>
        <sz val="12"/>
        <rFont val="Times New Roman"/>
        <family val="1"/>
      </rPr>
      <t>75%</t>
    </r>
    <r>
      <rPr>
        <sz val="12"/>
        <rFont val="宋体"/>
        <family val="3"/>
        <charset val="134"/>
      </rPr>
      <t>得</t>
    </r>
    <r>
      <rPr>
        <sz val="12"/>
        <rFont val="Times New Roman"/>
        <family val="1"/>
      </rPr>
      <t>2</t>
    </r>
    <r>
      <rPr>
        <sz val="12"/>
        <rFont val="宋体"/>
        <family val="3"/>
        <charset val="134"/>
      </rPr>
      <t>分；
⑤</t>
    </r>
    <r>
      <rPr>
        <sz val="12"/>
        <rFont val="Times New Roman"/>
        <family val="1"/>
      </rPr>
      <t>70%</t>
    </r>
    <r>
      <rPr>
        <sz val="12"/>
        <rFont val="宋体"/>
        <family val="3"/>
        <charset val="134"/>
      </rPr>
      <t>＞预算执行支出进度</t>
    </r>
    <r>
      <rPr>
        <sz val="12"/>
        <rFont val="Times New Roman"/>
        <family val="1"/>
      </rPr>
      <t>12</t>
    </r>
    <r>
      <rPr>
        <sz val="12"/>
        <rFont val="宋体"/>
        <family val="3"/>
        <charset val="134"/>
      </rPr>
      <t>月</t>
    </r>
    <r>
      <rPr>
        <sz val="12"/>
        <rFont val="Times New Roman"/>
        <family val="1"/>
      </rPr>
      <t>31</t>
    </r>
    <r>
      <rPr>
        <sz val="12"/>
        <rFont val="宋体"/>
        <family val="3"/>
        <charset val="134"/>
      </rPr>
      <t>日前≥</t>
    </r>
    <r>
      <rPr>
        <sz val="12"/>
        <rFont val="Times New Roman"/>
        <family val="1"/>
      </rPr>
      <t>65%</t>
    </r>
    <r>
      <rPr>
        <sz val="12"/>
        <rFont val="宋体"/>
        <family val="3"/>
        <charset val="134"/>
      </rPr>
      <t>得</t>
    </r>
    <r>
      <rPr>
        <sz val="12"/>
        <rFont val="Times New Roman"/>
        <family val="1"/>
      </rPr>
      <t>1</t>
    </r>
    <r>
      <rPr>
        <sz val="12"/>
        <rFont val="宋体"/>
        <family val="3"/>
        <charset val="134"/>
      </rPr>
      <t>分
⑥预算执行支出进度</t>
    </r>
    <r>
      <rPr>
        <sz val="12"/>
        <rFont val="Times New Roman"/>
        <family val="1"/>
      </rPr>
      <t>12</t>
    </r>
    <r>
      <rPr>
        <sz val="12"/>
        <rFont val="宋体"/>
        <family val="3"/>
        <charset val="134"/>
      </rPr>
      <t>月</t>
    </r>
    <r>
      <rPr>
        <sz val="12"/>
        <rFont val="Times New Roman"/>
        <family val="1"/>
      </rPr>
      <t>31</t>
    </r>
    <r>
      <rPr>
        <sz val="12"/>
        <rFont val="宋体"/>
        <family val="3"/>
        <charset val="134"/>
      </rPr>
      <t>日前＜</t>
    </r>
    <r>
      <rPr>
        <sz val="12"/>
        <rFont val="Times New Roman"/>
        <family val="1"/>
      </rPr>
      <t>65%</t>
    </r>
    <r>
      <rPr>
        <sz val="12"/>
        <rFont val="宋体"/>
        <family val="3"/>
        <charset val="134"/>
      </rPr>
      <t>得</t>
    </r>
    <r>
      <rPr>
        <sz val="12"/>
        <rFont val="Times New Roman"/>
        <family val="1"/>
      </rPr>
      <t>0</t>
    </r>
    <r>
      <rPr>
        <sz val="12"/>
        <rFont val="宋体"/>
        <family val="3"/>
        <charset val="134"/>
      </rPr>
      <t>分。
预算执行数：部门本年度实际完成的预算数。
预算数：财政部门批复的本年度部门预算数。</t>
    </r>
  </si>
  <si>
    <r>
      <rPr>
        <sz val="12"/>
        <rFont val="宋体"/>
        <family val="3"/>
        <charset val="134"/>
      </rPr>
      <t>预算执行率</t>
    </r>
    <r>
      <rPr>
        <sz val="12"/>
        <rFont val="Times New Roman"/>
        <family val="1"/>
      </rPr>
      <t>=</t>
    </r>
    <r>
      <rPr>
        <sz val="12"/>
        <rFont val="宋体"/>
        <family val="3"/>
        <charset val="134"/>
      </rPr>
      <t>（预算执行数</t>
    </r>
    <r>
      <rPr>
        <sz val="12"/>
        <rFont val="Times New Roman"/>
        <family val="1"/>
      </rPr>
      <t>/</t>
    </r>
    <r>
      <rPr>
        <sz val="12"/>
        <rFont val="宋体"/>
        <family val="3"/>
        <charset val="134"/>
      </rPr>
      <t>预算数）</t>
    </r>
    <r>
      <rPr>
        <sz val="12"/>
        <rFont val="Times New Roman"/>
        <family val="1"/>
      </rPr>
      <t>×100%=</t>
    </r>
    <r>
      <rPr>
        <sz val="12"/>
        <rFont val="宋体"/>
        <family val="3"/>
        <charset val="134"/>
      </rPr>
      <t>（</t>
    </r>
    <r>
      <rPr>
        <sz val="12"/>
        <rFont val="Times New Roman"/>
        <family val="1"/>
      </rPr>
      <t>5019.55/5858.66)×100%=85.68%</t>
    </r>
  </si>
  <si>
    <t>预算调整率</t>
  </si>
  <si>
    <t>部门本年度预算调整数与预算数的比率，用以反映和考核部门预算的调整程度。</t>
  </si>
  <si>
    <r>
      <rPr>
        <sz val="12"/>
        <rFont val="宋体"/>
        <family val="3"/>
        <charset val="134"/>
      </rPr>
      <t>预算调整率</t>
    </r>
    <r>
      <rPr>
        <sz val="12"/>
        <rFont val="Times New Roman"/>
        <family val="1"/>
      </rPr>
      <t>=</t>
    </r>
    <r>
      <rPr>
        <sz val="12"/>
        <rFont val="宋体"/>
        <family val="3"/>
        <charset val="134"/>
      </rPr>
      <t>（预算调整数</t>
    </r>
    <r>
      <rPr>
        <sz val="12"/>
        <rFont val="Times New Roman"/>
        <family val="1"/>
      </rPr>
      <t>/</t>
    </r>
    <r>
      <rPr>
        <sz val="12"/>
        <rFont val="宋体"/>
        <family val="3"/>
        <charset val="134"/>
      </rPr>
      <t>预算数）</t>
    </r>
    <r>
      <rPr>
        <sz val="12"/>
        <rFont val="Times New Roman"/>
        <family val="1"/>
      </rPr>
      <t>×100%</t>
    </r>
    <r>
      <rPr>
        <sz val="12"/>
        <rFont val="宋体"/>
        <family val="3"/>
        <charset val="134"/>
      </rPr>
      <t>。
预算调整情况得分</t>
    </r>
    <r>
      <rPr>
        <sz val="12"/>
        <rFont val="Times New Roman"/>
        <family val="1"/>
      </rPr>
      <t>=</t>
    </r>
    <r>
      <rPr>
        <sz val="12"/>
        <rFont val="宋体"/>
        <family val="3"/>
        <charset val="134"/>
      </rPr>
      <t>（</t>
    </r>
    <r>
      <rPr>
        <sz val="12"/>
        <rFont val="Times New Roman"/>
        <family val="1"/>
      </rPr>
      <t>1-</t>
    </r>
    <r>
      <rPr>
        <sz val="12"/>
        <rFont val="宋体"/>
        <family val="3"/>
        <charset val="134"/>
      </rPr>
      <t>预算调整率）</t>
    </r>
    <r>
      <rPr>
        <sz val="12"/>
        <rFont val="Times New Roman"/>
        <family val="1"/>
      </rPr>
      <t>*</t>
    </r>
    <r>
      <rPr>
        <sz val="12"/>
        <rFont val="宋体"/>
        <family val="3"/>
        <charset val="134"/>
      </rPr>
      <t>标准分</t>
    </r>
    <r>
      <rPr>
        <sz val="12"/>
        <rFont val="Times New Roman"/>
        <family val="1"/>
      </rPr>
      <t>1</t>
    </r>
    <r>
      <rPr>
        <sz val="12"/>
        <rFont val="宋体"/>
        <family val="3"/>
        <charset val="134"/>
      </rPr>
      <t>分。
预算调整数：部门在本年度内涉及预算的追加、追减或结构调整的资金总和（因落实国家政策、发生不可抗力、上级部门或同级党委政府临时交办而产生的调整除外）。</t>
    </r>
  </si>
  <si>
    <r>
      <rPr>
        <sz val="12"/>
        <rFont val="宋体"/>
        <family val="3"/>
        <charset val="134"/>
      </rPr>
      <t>预算调整率</t>
    </r>
    <r>
      <rPr>
        <sz val="12"/>
        <rFont val="Times New Roman"/>
        <family val="1"/>
      </rPr>
      <t>=</t>
    </r>
    <r>
      <rPr>
        <sz val="12"/>
        <rFont val="宋体"/>
        <family val="3"/>
        <charset val="134"/>
      </rPr>
      <t>（预算调整数</t>
    </r>
    <r>
      <rPr>
        <sz val="12"/>
        <rFont val="Times New Roman"/>
        <family val="1"/>
      </rPr>
      <t>/</t>
    </r>
    <r>
      <rPr>
        <sz val="12"/>
        <rFont val="宋体"/>
        <family val="3"/>
        <charset val="134"/>
      </rPr>
      <t>预算数）×</t>
    </r>
    <r>
      <rPr>
        <sz val="12"/>
        <rFont val="Times New Roman"/>
        <family val="1"/>
      </rPr>
      <t>100%=(4391.30/1467.35)</t>
    </r>
    <r>
      <rPr>
        <sz val="12"/>
        <rFont val="宋体"/>
        <family val="3"/>
        <charset val="134"/>
      </rPr>
      <t>×</t>
    </r>
    <r>
      <rPr>
        <sz val="12"/>
        <rFont val="Times New Roman"/>
        <family val="1"/>
      </rPr>
      <t xml:space="preserve">100%=2.99                </t>
    </r>
    <r>
      <rPr>
        <sz val="12"/>
        <rFont val="宋体"/>
        <family val="3"/>
        <charset val="134"/>
      </rPr>
      <t>预算调整情况得分</t>
    </r>
    <r>
      <rPr>
        <sz val="12"/>
        <rFont val="Times New Roman"/>
        <family val="1"/>
      </rPr>
      <t>=</t>
    </r>
    <r>
      <rPr>
        <sz val="12"/>
        <rFont val="宋体"/>
        <family val="3"/>
        <charset val="134"/>
      </rPr>
      <t>（</t>
    </r>
    <r>
      <rPr>
        <sz val="12"/>
        <rFont val="Times New Roman"/>
        <family val="1"/>
      </rPr>
      <t>1-</t>
    </r>
    <r>
      <rPr>
        <sz val="12"/>
        <rFont val="宋体"/>
        <family val="3"/>
        <charset val="134"/>
      </rPr>
      <t>预算调整率）</t>
    </r>
    <r>
      <rPr>
        <sz val="12"/>
        <rFont val="Times New Roman"/>
        <family val="1"/>
      </rPr>
      <t>*</t>
    </r>
    <r>
      <rPr>
        <sz val="12"/>
        <rFont val="宋体"/>
        <family val="3"/>
        <charset val="134"/>
      </rPr>
      <t>标准分</t>
    </r>
    <r>
      <rPr>
        <sz val="12"/>
        <rFont val="Times New Roman"/>
        <family val="1"/>
      </rPr>
      <t>2</t>
    </r>
    <r>
      <rPr>
        <sz val="12"/>
        <rFont val="宋体"/>
        <family val="3"/>
        <charset val="134"/>
      </rPr>
      <t>分</t>
    </r>
    <r>
      <rPr>
        <sz val="12"/>
        <rFont val="Times New Roman"/>
        <family val="1"/>
      </rPr>
      <t xml:space="preserve">=(1-2.99)*2=-3.99          </t>
    </r>
    <r>
      <rPr>
        <sz val="12"/>
        <rFont val="宋体"/>
        <family val="3"/>
        <charset val="134"/>
      </rPr>
      <t>因调整较多扣1分</t>
    </r>
  </si>
  <si>
    <t>支付进度率</t>
  </si>
  <si>
    <t>部门实际支付进度与既定支付进度的比率，用以反映和考核部门预算执行的及时性和均衡性程度。</t>
  </si>
  <si>
    <r>
      <rPr>
        <sz val="12"/>
        <rFont val="宋体"/>
        <family val="3"/>
        <charset val="134"/>
      </rPr>
      <t>支付进度率</t>
    </r>
    <r>
      <rPr>
        <sz val="12"/>
        <rFont val="Times New Roman"/>
        <family val="1"/>
      </rPr>
      <t>=</t>
    </r>
    <r>
      <rPr>
        <sz val="12"/>
        <rFont val="宋体"/>
        <family val="3"/>
        <charset val="134"/>
      </rPr>
      <t>（实际支付进度</t>
    </r>
    <r>
      <rPr>
        <sz val="12"/>
        <rFont val="Times New Roman"/>
        <family val="1"/>
      </rPr>
      <t>/</t>
    </r>
    <r>
      <rPr>
        <sz val="12"/>
        <rFont val="宋体"/>
        <family val="3"/>
        <charset val="134"/>
      </rPr>
      <t>既定支付进度）</t>
    </r>
    <r>
      <rPr>
        <sz val="12"/>
        <rFont val="Times New Roman"/>
        <family val="1"/>
      </rPr>
      <t>×100%</t>
    </r>
    <r>
      <rPr>
        <sz val="12"/>
        <rFont val="宋体"/>
        <family val="3"/>
        <charset val="134"/>
      </rPr>
      <t>。
①支付进度率</t>
    </r>
    <r>
      <rPr>
        <sz val="12"/>
        <rFont val="Times New Roman"/>
        <family val="1"/>
      </rPr>
      <t>≥90%</t>
    </r>
    <r>
      <rPr>
        <sz val="12"/>
        <rFont val="宋体"/>
        <family val="3"/>
        <charset val="134"/>
      </rPr>
      <t>，得</t>
    </r>
    <r>
      <rPr>
        <sz val="12"/>
        <rFont val="Times New Roman"/>
        <family val="1"/>
      </rPr>
      <t>2</t>
    </r>
    <r>
      <rPr>
        <sz val="12"/>
        <rFont val="宋体"/>
        <family val="3"/>
        <charset val="134"/>
      </rPr>
      <t>分；
②</t>
    </r>
    <r>
      <rPr>
        <sz val="12"/>
        <rFont val="Times New Roman"/>
        <family val="1"/>
      </rPr>
      <t>90%</t>
    </r>
    <r>
      <rPr>
        <sz val="12"/>
        <rFont val="宋体"/>
        <family val="3"/>
        <charset val="134"/>
      </rPr>
      <t>＞支付进度率</t>
    </r>
    <r>
      <rPr>
        <sz val="12"/>
        <rFont val="Times New Roman"/>
        <family val="1"/>
      </rPr>
      <t>≥70%</t>
    </r>
    <r>
      <rPr>
        <sz val="12"/>
        <rFont val="宋体"/>
        <family val="3"/>
        <charset val="134"/>
      </rPr>
      <t>时，得分</t>
    </r>
    <r>
      <rPr>
        <sz val="12"/>
        <rFont val="Times New Roman"/>
        <family val="1"/>
      </rPr>
      <t>1</t>
    </r>
    <r>
      <rPr>
        <sz val="12"/>
        <rFont val="宋体"/>
        <family val="3"/>
        <charset val="134"/>
      </rPr>
      <t>；
③</t>
    </r>
    <r>
      <rPr>
        <sz val="12"/>
        <rFont val="Times New Roman"/>
        <family val="1"/>
      </rPr>
      <t>70%</t>
    </r>
    <r>
      <rPr>
        <sz val="12"/>
        <rFont val="宋体"/>
        <family val="3"/>
        <charset val="134"/>
      </rPr>
      <t>＞支付进度率</t>
    </r>
    <r>
      <rPr>
        <sz val="12"/>
        <rFont val="Times New Roman"/>
        <family val="1"/>
      </rPr>
      <t>≥50%</t>
    </r>
    <r>
      <rPr>
        <sz val="12"/>
        <rFont val="宋体"/>
        <family val="3"/>
        <charset val="134"/>
      </rPr>
      <t>时，得分</t>
    </r>
    <r>
      <rPr>
        <sz val="12"/>
        <rFont val="Times New Roman"/>
        <family val="1"/>
      </rPr>
      <t>0.5</t>
    </r>
    <r>
      <rPr>
        <sz val="12"/>
        <rFont val="宋体"/>
        <family val="3"/>
        <charset val="134"/>
      </rPr>
      <t>分；
④支付进度率</t>
    </r>
    <r>
      <rPr>
        <sz val="12"/>
        <rFont val="Times New Roman"/>
        <family val="1"/>
      </rPr>
      <t>&lt;50%</t>
    </r>
    <r>
      <rPr>
        <sz val="12"/>
        <rFont val="宋体"/>
        <family val="3"/>
        <charset val="134"/>
      </rPr>
      <t>时，的</t>
    </r>
    <r>
      <rPr>
        <sz val="12"/>
        <rFont val="Times New Roman"/>
        <family val="1"/>
      </rPr>
      <t>0</t>
    </r>
    <r>
      <rPr>
        <sz val="12"/>
        <rFont val="宋体"/>
        <family val="3"/>
        <charset val="134"/>
      </rPr>
      <t>分。
实际支付进度：部门在某一时点的支出预算执行总数与年度支出预算数的比率。
既定支付进度：由部门在申报部门整体绩效目标时，参照序时支付进度、前三年支付进度、同级部门平均支付进度水平等确定的，在某一时点应达到的支付进度（比率）。</t>
    </r>
  </si>
  <si>
    <r>
      <rPr>
        <sz val="12"/>
        <rFont val="宋体"/>
        <family val="3"/>
        <charset val="134"/>
      </rPr>
      <t>支付进度率</t>
    </r>
    <r>
      <rPr>
        <sz val="12"/>
        <rFont val="Times New Roman"/>
        <family val="1"/>
      </rPr>
      <t>=</t>
    </r>
    <r>
      <rPr>
        <sz val="12"/>
        <rFont val="宋体"/>
        <family val="3"/>
        <charset val="134"/>
      </rPr>
      <t>（实际支付进度</t>
    </r>
    <r>
      <rPr>
        <sz val="12"/>
        <rFont val="Times New Roman"/>
        <family val="1"/>
      </rPr>
      <t>/</t>
    </r>
    <r>
      <rPr>
        <sz val="12"/>
        <rFont val="宋体"/>
        <family val="3"/>
        <charset val="134"/>
      </rPr>
      <t>既定支付进度）</t>
    </r>
    <r>
      <rPr>
        <sz val="12"/>
        <rFont val="Times New Roman"/>
        <family val="1"/>
      </rPr>
      <t>×100%=(55472429.46/58586572.51)*100%=95%</t>
    </r>
  </si>
  <si>
    <t>结转结余控制率</t>
  </si>
  <si>
    <t>部门本年度结转结余总额与上年结转结余总额增减比例，用以反映和考核部门对存量资金的实际控制程度。</t>
  </si>
  <si>
    <r>
      <rPr>
        <sz val="12"/>
        <rFont val="宋体"/>
        <family val="3"/>
        <charset val="134"/>
      </rPr>
      <t>结转结余控制率</t>
    </r>
    <r>
      <rPr>
        <sz val="12"/>
        <rFont val="Times New Roman"/>
        <family val="1"/>
      </rPr>
      <t>=</t>
    </r>
    <r>
      <rPr>
        <sz val="12"/>
        <rFont val="宋体"/>
        <family val="3"/>
        <charset val="134"/>
      </rPr>
      <t>（本年结转结余总额</t>
    </r>
    <r>
      <rPr>
        <sz val="12"/>
        <rFont val="Times New Roman"/>
        <family val="1"/>
      </rPr>
      <t>-</t>
    </r>
    <r>
      <rPr>
        <sz val="12"/>
        <rFont val="宋体"/>
        <family val="3"/>
        <charset val="134"/>
      </rPr>
      <t>上年结转结余总额）</t>
    </r>
    <r>
      <rPr>
        <sz val="12"/>
        <rFont val="Times New Roman"/>
        <family val="1"/>
      </rPr>
      <t>/</t>
    </r>
    <r>
      <rPr>
        <sz val="12"/>
        <rFont val="宋体"/>
        <family val="3"/>
        <charset val="134"/>
      </rPr>
      <t>上年结转结余总额</t>
    </r>
    <r>
      <rPr>
        <sz val="12"/>
        <rFont val="Times New Roman"/>
        <family val="1"/>
      </rPr>
      <t>×100%</t>
    </r>
    <r>
      <rPr>
        <sz val="12"/>
        <rFont val="宋体"/>
        <family val="3"/>
        <charset val="134"/>
      </rPr>
      <t>。低于</t>
    </r>
    <r>
      <rPr>
        <sz val="12"/>
        <rFont val="Times New Roman"/>
        <family val="1"/>
      </rPr>
      <t>15%</t>
    </r>
    <r>
      <rPr>
        <sz val="12"/>
        <rFont val="宋体"/>
        <family val="3"/>
        <charset val="134"/>
      </rPr>
      <t>的计</t>
    </r>
    <r>
      <rPr>
        <sz val="12"/>
        <rFont val="Times New Roman"/>
        <family val="1"/>
      </rPr>
      <t>1</t>
    </r>
    <r>
      <rPr>
        <sz val="12"/>
        <rFont val="宋体"/>
        <family val="3"/>
        <charset val="134"/>
      </rPr>
      <t>分，每超过</t>
    </r>
    <r>
      <rPr>
        <sz val="12"/>
        <rFont val="Times New Roman"/>
        <family val="1"/>
      </rPr>
      <t>5</t>
    </r>
    <r>
      <rPr>
        <sz val="12"/>
        <rFont val="宋体"/>
        <family val="3"/>
        <charset val="134"/>
      </rPr>
      <t>个百分点扣</t>
    </r>
    <r>
      <rPr>
        <sz val="12"/>
        <rFont val="Times New Roman"/>
        <family val="1"/>
      </rPr>
      <t>0.1</t>
    </r>
    <r>
      <rPr>
        <sz val="12"/>
        <rFont val="宋体"/>
        <family val="3"/>
        <charset val="134"/>
      </rPr>
      <t>分，扣完为止。
结转结余总额：部门本年度的结转资金与结余资金之和（以决算数为准）。</t>
    </r>
  </si>
  <si>
    <r>
      <rPr>
        <sz val="12"/>
        <rFont val="宋体"/>
        <family val="3"/>
        <charset val="134"/>
      </rPr>
      <t>结转结余控制率</t>
    </r>
    <r>
      <rPr>
        <sz val="12"/>
        <rFont val="Times New Roman"/>
        <family val="1"/>
      </rPr>
      <t>=</t>
    </r>
    <r>
      <rPr>
        <sz val="12"/>
        <rFont val="宋体"/>
        <family val="3"/>
        <charset val="134"/>
      </rPr>
      <t>（本年结转结余总额</t>
    </r>
    <r>
      <rPr>
        <sz val="12"/>
        <rFont val="Times New Roman"/>
        <family val="1"/>
      </rPr>
      <t>-</t>
    </r>
    <r>
      <rPr>
        <sz val="12"/>
        <rFont val="宋体"/>
        <family val="3"/>
        <charset val="134"/>
      </rPr>
      <t>上年结转结余总额）</t>
    </r>
    <r>
      <rPr>
        <sz val="12"/>
        <rFont val="Times New Roman"/>
        <family val="1"/>
      </rPr>
      <t>/</t>
    </r>
    <r>
      <rPr>
        <sz val="12"/>
        <rFont val="宋体"/>
        <family val="3"/>
        <charset val="134"/>
      </rPr>
      <t>上年结转结余总额</t>
    </r>
    <r>
      <rPr>
        <sz val="12"/>
        <rFont val="Times New Roman"/>
        <family val="1"/>
      </rPr>
      <t>×100%=(0-619.97)/619.97*100%= -1</t>
    </r>
  </si>
  <si>
    <t>公用经费控制率</t>
  </si>
  <si>
    <t>部门本年度实际支出的公用经费总额与预算安排的公用经费总额的比率，用以反映和考核部门对机构运转成本的实际控制程度。</t>
  </si>
  <si>
    <r>
      <rPr>
        <sz val="12"/>
        <rFont val="宋体"/>
        <family val="3"/>
        <charset val="134"/>
      </rPr>
      <t>公用经费控制率</t>
    </r>
    <r>
      <rPr>
        <sz val="12"/>
        <rFont val="Times New Roman"/>
        <family val="1"/>
      </rPr>
      <t>=</t>
    </r>
    <r>
      <rPr>
        <sz val="12"/>
        <rFont val="宋体"/>
        <family val="3"/>
        <charset val="134"/>
      </rPr>
      <t>（实际支出公用经费总额</t>
    </r>
    <r>
      <rPr>
        <sz val="12"/>
        <rFont val="Times New Roman"/>
        <family val="1"/>
      </rPr>
      <t>/</t>
    </r>
    <r>
      <rPr>
        <sz val="12"/>
        <rFont val="宋体"/>
        <family val="3"/>
        <charset val="134"/>
      </rPr>
      <t>预算安排公用经费总额）</t>
    </r>
    <r>
      <rPr>
        <sz val="12"/>
        <rFont val="Times New Roman"/>
        <family val="1"/>
      </rPr>
      <t>×100%</t>
    </r>
    <r>
      <rPr>
        <sz val="12"/>
        <rFont val="宋体"/>
        <family val="3"/>
        <charset val="134"/>
      </rPr>
      <t>。为</t>
    </r>
    <r>
      <rPr>
        <sz val="12"/>
        <rFont val="Times New Roman"/>
        <family val="1"/>
      </rPr>
      <t>100%</t>
    </r>
    <r>
      <rPr>
        <sz val="12"/>
        <rFont val="宋体"/>
        <family val="3"/>
        <charset val="134"/>
      </rPr>
      <t>的计</t>
    </r>
    <r>
      <rPr>
        <sz val="12"/>
        <rFont val="Times New Roman"/>
        <family val="1"/>
      </rPr>
      <t>1</t>
    </r>
    <r>
      <rPr>
        <sz val="12"/>
        <rFont val="宋体"/>
        <family val="3"/>
        <charset val="134"/>
      </rPr>
      <t>分，每超过</t>
    </r>
    <r>
      <rPr>
        <sz val="12"/>
        <rFont val="Times New Roman"/>
        <family val="1"/>
      </rPr>
      <t>1</t>
    </r>
    <r>
      <rPr>
        <sz val="12"/>
        <rFont val="宋体"/>
        <family val="3"/>
        <charset val="134"/>
      </rPr>
      <t>个百分点扣</t>
    </r>
    <r>
      <rPr>
        <sz val="12"/>
        <rFont val="Times New Roman"/>
        <family val="1"/>
      </rPr>
      <t>0.1</t>
    </r>
    <r>
      <rPr>
        <sz val="12"/>
        <rFont val="宋体"/>
        <family val="3"/>
        <charset val="134"/>
      </rPr>
      <t>分，扣完为止。</t>
    </r>
  </si>
  <si>
    <r>
      <rPr>
        <sz val="12"/>
        <rFont val="宋体"/>
        <family val="3"/>
        <charset val="134"/>
      </rPr>
      <t>公用经费控制率</t>
    </r>
    <r>
      <rPr>
        <sz val="12"/>
        <rFont val="Times New Roman"/>
        <family val="1"/>
      </rPr>
      <t>=</t>
    </r>
    <r>
      <rPr>
        <sz val="12"/>
        <rFont val="宋体"/>
        <family val="3"/>
        <charset val="134"/>
      </rPr>
      <t>（实际支出公用经费总额</t>
    </r>
    <r>
      <rPr>
        <sz val="12"/>
        <rFont val="Times New Roman"/>
        <family val="1"/>
      </rPr>
      <t>/</t>
    </r>
    <r>
      <rPr>
        <sz val="12"/>
        <rFont val="宋体"/>
        <family val="3"/>
        <charset val="134"/>
      </rPr>
      <t>预算安排公用经费总额）</t>
    </r>
    <r>
      <rPr>
        <sz val="12"/>
        <rFont val="Times New Roman"/>
        <family val="1"/>
      </rPr>
      <t>×100%=(341.58/74.8)*100%=4.57</t>
    </r>
  </si>
  <si>
    <r>
      <rPr>
        <sz val="12"/>
        <rFont val="Times New Roman"/>
        <family val="1"/>
      </rPr>
      <t>“</t>
    </r>
    <r>
      <rPr>
        <sz val="12"/>
        <rFont val="宋体"/>
        <family val="3"/>
        <charset val="134"/>
      </rPr>
      <t>三公经费</t>
    </r>
    <r>
      <rPr>
        <sz val="12"/>
        <rFont val="Times New Roman"/>
        <family val="1"/>
      </rPr>
      <t>”</t>
    </r>
    <r>
      <rPr>
        <sz val="12"/>
        <rFont val="宋体"/>
        <family val="3"/>
        <charset val="134"/>
      </rPr>
      <t>控制率</t>
    </r>
  </si>
  <si>
    <r>
      <rPr>
        <sz val="12"/>
        <rFont val="宋体"/>
        <family val="3"/>
        <charset val="134"/>
      </rPr>
      <t>部门本年度</t>
    </r>
    <r>
      <rPr>
        <sz val="12"/>
        <rFont val="Times New Roman"/>
        <family val="1"/>
      </rPr>
      <t>“</t>
    </r>
    <r>
      <rPr>
        <sz val="12"/>
        <rFont val="宋体"/>
        <family val="3"/>
        <charset val="134"/>
      </rPr>
      <t>三公经费</t>
    </r>
    <r>
      <rPr>
        <sz val="12"/>
        <rFont val="Times New Roman"/>
        <family val="1"/>
      </rPr>
      <t>”</t>
    </r>
    <r>
      <rPr>
        <sz val="12"/>
        <rFont val="宋体"/>
        <family val="3"/>
        <charset val="134"/>
      </rPr>
      <t>实际支出数与预算安排数的比率，用以反映和考核部门对</t>
    </r>
    <r>
      <rPr>
        <sz val="12"/>
        <rFont val="Times New Roman"/>
        <family val="1"/>
      </rPr>
      <t>“</t>
    </r>
    <r>
      <rPr>
        <sz val="12"/>
        <rFont val="宋体"/>
        <family val="3"/>
        <charset val="134"/>
      </rPr>
      <t>三公经费</t>
    </r>
    <r>
      <rPr>
        <sz val="12"/>
        <rFont val="Times New Roman"/>
        <family val="1"/>
      </rPr>
      <t>”</t>
    </r>
    <r>
      <rPr>
        <sz val="12"/>
        <rFont val="宋体"/>
        <family val="3"/>
        <charset val="134"/>
      </rPr>
      <t>的实际控制程度。</t>
    </r>
  </si>
  <si>
    <r>
      <rPr>
        <sz val="12"/>
        <rFont val="Times New Roman"/>
        <family val="1"/>
      </rPr>
      <t>“</t>
    </r>
    <r>
      <rPr>
        <sz val="12"/>
        <rFont val="宋体"/>
        <family val="3"/>
        <charset val="134"/>
      </rPr>
      <t>三公经费”控制率</t>
    </r>
    <r>
      <rPr>
        <sz val="12"/>
        <rFont val="Times New Roman"/>
        <family val="1"/>
      </rPr>
      <t>=</t>
    </r>
    <r>
      <rPr>
        <sz val="12"/>
        <rFont val="宋体"/>
        <family val="3"/>
        <charset val="134"/>
      </rPr>
      <t>（“三公经费”实际支出数</t>
    </r>
    <r>
      <rPr>
        <sz val="12"/>
        <rFont val="Times New Roman"/>
        <family val="1"/>
      </rPr>
      <t>/“</t>
    </r>
    <r>
      <rPr>
        <sz val="12"/>
        <rFont val="宋体"/>
        <family val="3"/>
        <charset val="134"/>
      </rPr>
      <t>三公经费”预算安排数）×</t>
    </r>
    <r>
      <rPr>
        <sz val="12"/>
        <rFont val="Times New Roman"/>
        <family val="1"/>
      </rPr>
      <t>100%</t>
    </r>
    <r>
      <rPr>
        <sz val="12"/>
        <rFont val="宋体"/>
        <family val="3"/>
        <charset val="134"/>
      </rPr>
      <t>。为</t>
    </r>
    <r>
      <rPr>
        <sz val="12"/>
        <rFont val="Times New Roman"/>
        <family val="1"/>
      </rPr>
      <t>100%</t>
    </r>
    <r>
      <rPr>
        <sz val="12"/>
        <rFont val="宋体"/>
        <family val="3"/>
        <charset val="134"/>
      </rPr>
      <t>的计</t>
    </r>
    <r>
      <rPr>
        <sz val="12"/>
        <rFont val="Times New Roman"/>
        <family val="1"/>
      </rPr>
      <t>1</t>
    </r>
    <r>
      <rPr>
        <sz val="12"/>
        <rFont val="宋体"/>
        <family val="3"/>
        <charset val="134"/>
      </rPr>
      <t>分，每超过</t>
    </r>
    <r>
      <rPr>
        <sz val="12"/>
        <rFont val="Times New Roman"/>
        <family val="1"/>
      </rPr>
      <t>1</t>
    </r>
    <r>
      <rPr>
        <sz val="12"/>
        <rFont val="宋体"/>
        <family val="3"/>
        <charset val="134"/>
      </rPr>
      <t>个百分点扣</t>
    </r>
    <r>
      <rPr>
        <sz val="12"/>
        <rFont val="Times New Roman"/>
        <family val="1"/>
      </rPr>
      <t>0.1</t>
    </r>
    <r>
      <rPr>
        <sz val="12"/>
        <rFont val="宋体"/>
        <family val="3"/>
        <charset val="134"/>
      </rPr>
      <t>分，扣完为止。</t>
    </r>
  </si>
  <si>
    <r>
      <rPr>
        <sz val="12"/>
        <rFont val="Times New Roman"/>
        <family val="1"/>
      </rPr>
      <t>“</t>
    </r>
    <r>
      <rPr>
        <sz val="12"/>
        <rFont val="宋体"/>
        <family val="3"/>
        <charset val="134"/>
      </rPr>
      <t>三公经费</t>
    </r>
    <r>
      <rPr>
        <sz val="12"/>
        <rFont val="Times New Roman"/>
        <family val="1"/>
      </rPr>
      <t>”</t>
    </r>
    <r>
      <rPr>
        <sz val="12"/>
        <rFont val="宋体"/>
        <family val="3"/>
        <charset val="134"/>
      </rPr>
      <t>控制率</t>
    </r>
    <r>
      <rPr>
        <sz val="12"/>
        <rFont val="Times New Roman"/>
        <family val="1"/>
      </rPr>
      <t>=</t>
    </r>
    <r>
      <rPr>
        <sz val="12"/>
        <rFont val="宋体"/>
        <family val="3"/>
        <charset val="134"/>
      </rPr>
      <t>（</t>
    </r>
    <r>
      <rPr>
        <sz val="12"/>
        <rFont val="Times New Roman"/>
        <family val="1"/>
      </rPr>
      <t>“</t>
    </r>
    <r>
      <rPr>
        <sz val="12"/>
        <rFont val="宋体"/>
        <family val="3"/>
        <charset val="134"/>
      </rPr>
      <t>三公经费</t>
    </r>
    <r>
      <rPr>
        <sz val="12"/>
        <rFont val="Times New Roman"/>
        <family val="1"/>
      </rPr>
      <t>”</t>
    </r>
    <r>
      <rPr>
        <sz val="12"/>
        <rFont val="宋体"/>
        <family val="3"/>
        <charset val="134"/>
      </rPr>
      <t>实际支出数</t>
    </r>
    <r>
      <rPr>
        <sz val="12"/>
        <rFont val="Times New Roman"/>
        <family val="1"/>
      </rPr>
      <t>/“</t>
    </r>
    <r>
      <rPr>
        <sz val="12"/>
        <rFont val="宋体"/>
        <family val="3"/>
        <charset val="134"/>
      </rPr>
      <t>三公经费</t>
    </r>
    <r>
      <rPr>
        <sz val="12"/>
        <rFont val="Times New Roman"/>
        <family val="1"/>
      </rPr>
      <t>”</t>
    </r>
    <r>
      <rPr>
        <sz val="12"/>
        <rFont val="宋体"/>
        <family val="3"/>
        <charset val="134"/>
      </rPr>
      <t>预算安排数）</t>
    </r>
    <r>
      <rPr>
        <sz val="12"/>
        <rFont val="Times New Roman"/>
        <family val="1"/>
      </rPr>
      <t>×100%=20.48/19*100%=1.08</t>
    </r>
  </si>
  <si>
    <t>政府采购执行率</t>
  </si>
  <si>
    <t>部门本年度实际政府采购金额与年初政府采购预算的比率，用以反映和考核部门政府采购预算执行情况。</t>
  </si>
  <si>
    <r>
      <rPr>
        <sz val="12"/>
        <rFont val="宋体"/>
        <family val="3"/>
        <charset val="134"/>
      </rPr>
      <t>政府采购执行率</t>
    </r>
    <r>
      <rPr>
        <sz val="12"/>
        <rFont val="Times New Roman"/>
        <family val="1"/>
      </rPr>
      <t>=</t>
    </r>
    <r>
      <rPr>
        <sz val="12"/>
        <rFont val="宋体"/>
        <family val="3"/>
        <charset val="134"/>
      </rPr>
      <t>（实际政府采购金额</t>
    </r>
    <r>
      <rPr>
        <sz val="12"/>
        <rFont val="Times New Roman"/>
        <family val="1"/>
      </rPr>
      <t>/</t>
    </r>
    <r>
      <rPr>
        <sz val="12"/>
        <rFont val="宋体"/>
        <family val="3"/>
        <charset val="134"/>
      </rPr>
      <t>政府采购预算数）×</t>
    </r>
    <r>
      <rPr>
        <sz val="12"/>
        <rFont val="Times New Roman"/>
        <family val="1"/>
      </rPr>
      <t>100%</t>
    </r>
    <r>
      <rPr>
        <sz val="12"/>
        <rFont val="宋体"/>
        <family val="3"/>
        <charset val="134"/>
      </rPr>
      <t>，为</t>
    </r>
    <r>
      <rPr>
        <sz val="12"/>
        <rFont val="Times New Roman"/>
        <family val="1"/>
      </rPr>
      <t>100%</t>
    </r>
    <r>
      <rPr>
        <sz val="12"/>
        <rFont val="宋体"/>
        <family val="3"/>
        <charset val="134"/>
      </rPr>
      <t>的计2分，每低于</t>
    </r>
    <r>
      <rPr>
        <sz val="12"/>
        <rFont val="Times New Roman"/>
        <family val="1"/>
      </rPr>
      <t>1</t>
    </r>
    <r>
      <rPr>
        <sz val="12"/>
        <rFont val="宋体"/>
        <family val="3"/>
        <charset val="134"/>
      </rPr>
      <t>个百分点扣</t>
    </r>
    <r>
      <rPr>
        <sz val="12"/>
        <rFont val="Times New Roman"/>
        <family val="1"/>
      </rPr>
      <t>0.5</t>
    </r>
    <r>
      <rPr>
        <sz val="12"/>
        <rFont val="宋体"/>
        <family val="3"/>
        <charset val="134"/>
      </rPr>
      <t>分，扣完为止；
政府采购预算：采购机关根据事业发展计划和行政任务编制的、并经过规定程序批准的年度政府采购计划。</t>
    </r>
  </si>
  <si>
    <r>
      <rPr>
        <sz val="12"/>
        <rFont val="宋体"/>
        <family val="3"/>
        <charset val="134"/>
      </rPr>
      <t>政府采购执行率</t>
    </r>
    <r>
      <rPr>
        <sz val="12"/>
        <rFont val="Times New Roman"/>
        <family val="1"/>
      </rPr>
      <t>=</t>
    </r>
    <r>
      <rPr>
        <sz val="12"/>
        <rFont val="宋体"/>
        <family val="3"/>
        <charset val="134"/>
      </rPr>
      <t>（实际政府采购金额</t>
    </r>
    <r>
      <rPr>
        <sz val="12"/>
        <rFont val="Times New Roman"/>
        <family val="1"/>
      </rPr>
      <t>/</t>
    </r>
    <r>
      <rPr>
        <sz val="12"/>
        <rFont val="宋体"/>
        <family val="3"/>
        <charset val="134"/>
      </rPr>
      <t>政府采购预算数）</t>
    </r>
    <r>
      <rPr>
        <sz val="12"/>
        <rFont val="Times New Roman"/>
        <family val="1"/>
      </rPr>
      <t>×100%=556.4/15*100%=37.09</t>
    </r>
  </si>
  <si>
    <t>预算管理（5分）</t>
  </si>
  <si>
    <t>管理制度健全性</t>
  </si>
  <si>
    <t>部门为加强预算管理、规范财务行为而制定的管理制度是否健全完整，用以反映和考核部门预算管理制度对完成主要职责或促进事业发展的保障情况。</t>
  </si>
  <si>
    <r>
      <rPr>
        <sz val="12"/>
        <rFont val="宋体"/>
        <family val="3"/>
        <charset val="134"/>
      </rPr>
      <t>①已制定或具有预算资金管理办法、内部财务管理制度、会计核算制度等管理制度计1分；
②相关管理制度合法、合规、完整计</t>
    </r>
    <r>
      <rPr>
        <sz val="12"/>
        <rFont val="Times New Roman"/>
        <family val="1"/>
      </rPr>
      <t>0.5</t>
    </r>
    <r>
      <rPr>
        <sz val="12"/>
        <rFont val="宋体"/>
        <family val="3"/>
        <charset val="134"/>
      </rPr>
      <t>分；
③相关管理制度得到有效执行计</t>
    </r>
    <r>
      <rPr>
        <sz val="12"/>
        <rFont val="Times New Roman"/>
        <family val="1"/>
      </rPr>
      <t>0.5</t>
    </r>
    <r>
      <rPr>
        <sz val="12"/>
        <rFont val="宋体"/>
        <family val="3"/>
        <charset val="134"/>
      </rPr>
      <t>分。</t>
    </r>
  </si>
  <si>
    <t>《行政事业性国有资产管理条例》</t>
  </si>
  <si>
    <t>资金使用合规性</t>
  </si>
  <si>
    <t>部门使用预算资金是否符合相关的预算财务管理制度的规定，用以反映和考核部门预算资金的规范运行情况。</t>
  </si>
  <si>
    <r>
      <rPr>
        <sz val="12"/>
        <rFont val="宋体"/>
        <family val="3"/>
        <charset val="134"/>
      </rPr>
      <t>①符合国家财经法规和财务管理制度规定以及有关专项资金管理办法的规定计</t>
    </r>
    <r>
      <rPr>
        <sz val="12"/>
        <rFont val="Times New Roman"/>
        <family val="1"/>
      </rPr>
      <t>0.2</t>
    </r>
    <r>
      <rPr>
        <sz val="12"/>
        <rFont val="宋体"/>
        <family val="3"/>
        <charset val="134"/>
      </rPr>
      <t>分；
②资金的拨付有完整的审批程序和手续计</t>
    </r>
    <r>
      <rPr>
        <sz val="12"/>
        <rFont val="Times New Roman"/>
        <family val="1"/>
      </rPr>
      <t>0.2</t>
    </r>
    <r>
      <rPr>
        <sz val="12"/>
        <rFont val="宋体"/>
        <family val="3"/>
        <charset val="134"/>
      </rPr>
      <t>分；
③项目的重大开支经过评估论证计</t>
    </r>
    <r>
      <rPr>
        <sz val="12"/>
        <rFont val="Times New Roman"/>
        <family val="1"/>
      </rPr>
      <t>0.2</t>
    </r>
    <r>
      <rPr>
        <sz val="12"/>
        <rFont val="宋体"/>
        <family val="3"/>
        <charset val="134"/>
      </rPr>
      <t>分；
④符合部门预算批复的用途计</t>
    </r>
    <r>
      <rPr>
        <sz val="12"/>
        <rFont val="Times New Roman"/>
        <family val="1"/>
      </rPr>
      <t>0.2</t>
    </r>
    <r>
      <rPr>
        <sz val="12"/>
        <rFont val="宋体"/>
        <family val="3"/>
        <charset val="134"/>
      </rPr>
      <t>分；
⑤不存在截留、挤占、挪用、虚列支出等情况计</t>
    </r>
    <r>
      <rPr>
        <sz val="12"/>
        <rFont val="Times New Roman"/>
        <family val="1"/>
      </rPr>
      <t>0.2</t>
    </r>
    <r>
      <rPr>
        <sz val="12"/>
        <rFont val="宋体"/>
        <family val="3"/>
        <charset val="134"/>
      </rPr>
      <t>分。</t>
    </r>
  </si>
  <si>
    <t>预决算信息公开性</t>
  </si>
  <si>
    <t>部门是否按照政府信息公开有关规定公开相关预决算信息，用以反映和考核部门预决算管理的公开透明情况。</t>
  </si>
  <si>
    <r>
      <rPr>
        <sz val="12"/>
        <rFont val="宋体"/>
        <family val="3"/>
        <charset val="134"/>
      </rPr>
      <t>①按规定内容公开预决算信息计</t>
    </r>
    <r>
      <rPr>
        <sz val="12"/>
        <rFont val="Times New Roman"/>
        <family val="1"/>
      </rPr>
      <t>0.5</t>
    </r>
    <r>
      <rPr>
        <sz val="12"/>
        <rFont val="宋体"/>
        <family val="3"/>
        <charset val="134"/>
      </rPr>
      <t>分；
②按规定时限公开预决算信息计</t>
    </r>
    <r>
      <rPr>
        <sz val="12"/>
        <rFont val="Times New Roman"/>
        <family val="1"/>
      </rPr>
      <t>0.5</t>
    </r>
    <r>
      <rPr>
        <sz val="12"/>
        <rFont val="宋体"/>
        <family val="3"/>
        <charset val="134"/>
      </rPr>
      <t>分。
预决算信息是指与部门预算、执行、决算、监督、绩效等管理相关的信息。</t>
    </r>
  </si>
  <si>
    <t>基础信息完善性</t>
  </si>
  <si>
    <t>部门基础信息是否完善，用以反映和考核基础信息对预算管理工作的支撑情况。</t>
  </si>
  <si>
    <r>
      <rPr>
        <sz val="12"/>
        <rFont val="宋体"/>
        <family val="3"/>
        <charset val="134"/>
      </rPr>
      <t>①基础数据信息和会计信息资料真实计</t>
    </r>
    <r>
      <rPr>
        <sz val="12"/>
        <rFont val="Times New Roman"/>
        <family val="1"/>
      </rPr>
      <t>0.4</t>
    </r>
    <r>
      <rPr>
        <sz val="12"/>
        <rFont val="宋体"/>
        <family val="3"/>
        <charset val="134"/>
      </rPr>
      <t>分；
②基础数据信息和会计信息资料完整计</t>
    </r>
    <r>
      <rPr>
        <sz val="12"/>
        <rFont val="Times New Roman"/>
        <family val="1"/>
      </rPr>
      <t>0.3</t>
    </r>
    <r>
      <rPr>
        <sz val="12"/>
        <rFont val="宋体"/>
        <family val="3"/>
        <charset val="134"/>
      </rPr>
      <t>分；
③基础数据信息和会计信息资料准确计</t>
    </r>
    <r>
      <rPr>
        <sz val="12"/>
        <rFont val="Times New Roman"/>
        <family val="1"/>
      </rPr>
      <t>0.3</t>
    </r>
    <r>
      <rPr>
        <sz val="12"/>
        <rFont val="宋体"/>
        <family val="3"/>
        <charset val="134"/>
      </rPr>
      <t>分。</t>
    </r>
  </si>
  <si>
    <r>
      <rPr>
        <sz val="12"/>
        <rFont val="宋体"/>
        <family val="3"/>
        <charset val="134"/>
      </rPr>
      <t>资产管理（</t>
    </r>
    <r>
      <rPr>
        <sz val="12"/>
        <rFont val="Times New Roman"/>
        <family val="1"/>
      </rPr>
      <t>5</t>
    </r>
    <r>
      <rPr>
        <sz val="12"/>
        <rFont val="宋体"/>
        <family val="3"/>
        <charset val="134"/>
      </rPr>
      <t>分）</t>
    </r>
  </si>
  <si>
    <t>部门为加强资产管理、规范资产管理行为而制定的管理制度是否健全完整，用以反映和考核部门资产管理制度对完成主要职责或促进社会发展的保障情况。</t>
  </si>
  <si>
    <r>
      <rPr>
        <sz val="12"/>
        <rFont val="宋体"/>
        <family val="3"/>
        <charset val="134"/>
      </rPr>
      <t>①制定或具有资产管理制度计</t>
    </r>
    <r>
      <rPr>
        <sz val="12"/>
        <rFont val="Times New Roman"/>
        <family val="1"/>
      </rPr>
      <t>1</t>
    </r>
    <r>
      <rPr>
        <sz val="12"/>
        <rFont val="宋体"/>
        <family val="3"/>
        <charset val="134"/>
      </rPr>
      <t>分；
②相关资金管理制度合法、合规、完整计</t>
    </r>
    <r>
      <rPr>
        <sz val="12"/>
        <rFont val="Times New Roman"/>
        <family val="1"/>
      </rPr>
      <t>0.5</t>
    </r>
    <r>
      <rPr>
        <sz val="12"/>
        <rFont val="宋体"/>
        <family val="3"/>
        <charset val="134"/>
      </rPr>
      <t>分；
③相关资产管理制度得到有效执行计</t>
    </r>
    <r>
      <rPr>
        <sz val="12"/>
        <rFont val="Times New Roman"/>
        <family val="1"/>
      </rPr>
      <t>0.5</t>
    </r>
    <r>
      <rPr>
        <sz val="12"/>
        <rFont val="宋体"/>
        <family val="3"/>
        <charset val="134"/>
      </rPr>
      <t>分。</t>
    </r>
  </si>
  <si>
    <t>资产管理安全性</t>
  </si>
  <si>
    <t>部门的资产是否保存完整、使用合规、配置合理、处置规范、收入及时足额上缴，用以反映和考核部门资产安全运行情况。</t>
  </si>
  <si>
    <r>
      <rPr>
        <sz val="12"/>
        <rFont val="宋体"/>
        <family val="3"/>
        <charset val="134"/>
      </rPr>
      <t>①资产保存完整计</t>
    </r>
    <r>
      <rPr>
        <sz val="12"/>
        <rFont val="Times New Roman"/>
        <family val="1"/>
      </rPr>
      <t>0.2</t>
    </r>
    <r>
      <rPr>
        <sz val="12"/>
        <rFont val="宋体"/>
        <family val="3"/>
        <charset val="134"/>
      </rPr>
      <t>分；
②资产配置合理计</t>
    </r>
    <r>
      <rPr>
        <sz val="12"/>
        <rFont val="Times New Roman"/>
        <family val="1"/>
      </rPr>
      <t>0.2</t>
    </r>
    <r>
      <rPr>
        <sz val="12"/>
        <rFont val="宋体"/>
        <family val="3"/>
        <charset val="134"/>
      </rPr>
      <t>分；
③资产处置规范计</t>
    </r>
    <r>
      <rPr>
        <sz val="12"/>
        <rFont val="Times New Roman"/>
        <family val="1"/>
      </rPr>
      <t>0.2</t>
    </r>
    <r>
      <rPr>
        <sz val="12"/>
        <rFont val="宋体"/>
        <family val="3"/>
        <charset val="134"/>
      </rPr>
      <t>分；
④资产账务管理合规、帐实相符计</t>
    </r>
    <r>
      <rPr>
        <sz val="12"/>
        <rFont val="Times New Roman"/>
        <family val="1"/>
      </rPr>
      <t>0.2</t>
    </r>
    <r>
      <rPr>
        <sz val="12"/>
        <rFont val="宋体"/>
        <family val="3"/>
        <charset val="134"/>
      </rPr>
      <t>分；
⑤资产有偿使用及处置收入及时足额上缴计</t>
    </r>
    <r>
      <rPr>
        <sz val="12"/>
        <rFont val="Times New Roman"/>
        <family val="1"/>
      </rPr>
      <t>0.2</t>
    </r>
    <r>
      <rPr>
        <sz val="12"/>
        <rFont val="宋体"/>
        <family val="3"/>
        <charset val="134"/>
      </rPr>
      <t>分。</t>
    </r>
  </si>
  <si>
    <t>固定资产利用率</t>
  </si>
  <si>
    <t>部门实际在用固定资产总额与所有固定资产总额的比率，用以反映和考核部门固定资产使用效率程度。</t>
  </si>
  <si>
    <r>
      <rPr>
        <sz val="12"/>
        <rFont val="宋体"/>
        <family val="3"/>
        <charset val="134"/>
      </rPr>
      <t>固定资产利用率</t>
    </r>
    <r>
      <rPr>
        <sz val="12"/>
        <rFont val="Times New Roman"/>
        <family val="1"/>
      </rPr>
      <t>=</t>
    </r>
    <r>
      <rPr>
        <sz val="12"/>
        <rFont val="宋体"/>
        <family val="3"/>
        <charset val="134"/>
      </rPr>
      <t>（实际在用固定资产总额</t>
    </r>
    <r>
      <rPr>
        <sz val="12"/>
        <rFont val="Times New Roman"/>
        <family val="1"/>
      </rPr>
      <t>/</t>
    </r>
    <r>
      <rPr>
        <sz val="12"/>
        <rFont val="宋体"/>
        <family val="3"/>
        <charset val="134"/>
      </rPr>
      <t>所有固定资产总额）×</t>
    </r>
    <r>
      <rPr>
        <sz val="12"/>
        <rFont val="Times New Roman"/>
        <family val="1"/>
      </rPr>
      <t>100%</t>
    </r>
    <r>
      <rPr>
        <sz val="12"/>
        <rFont val="宋体"/>
        <family val="3"/>
        <charset val="134"/>
      </rPr>
      <t>。利用率为</t>
    </r>
    <r>
      <rPr>
        <sz val="12"/>
        <rFont val="Times New Roman"/>
        <family val="1"/>
      </rPr>
      <t>100%</t>
    </r>
    <r>
      <rPr>
        <sz val="12"/>
        <rFont val="宋体"/>
        <family val="3"/>
        <charset val="134"/>
      </rPr>
      <t>的计</t>
    </r>
    <r>
      <rPr>
        <sz val="12"/>
        <rFont val="Times New Roman"/>
        <family val="1"/>
      </rPr>
      <t>2</t>
    </r>
    <r>
      <rPr>
        <sz val="12"/>
        <rFont val="宋体"/>
        <family val="3"/>
        <charset val="134"/>
      </rPr>
      <t>分，每降</t>
    </r>
    <r>
      <rPr>
        <sz val="12"/>
        <rFont val="Times New Roman"/>
        <family val="1"/>
      </rPr>
      <t>1</t>
    </r>
    <r>
      <rPr>
        <sz val="12"/>
        <rFont val="宋体"/>
        <family val="3"/>
        <charset val="134"/>
      </rPr>
      <t>个百分点扣</t>
    </r>
    <r>
      <rPr>
        <sz val="12"/>
        <rFont val="Times New Roman"/>
        <family val="1"/>
      </rPr>
      <t>0.1</t>
    </r>
    <r>
      <rPr>
        <sz val="12"/>
        <rFont val="宋体"/>
        <family val="3"/>
        <charset val="134"/>
      </rPr>
      <t>分，扣完为止。</t>
    </r>
  </si>
  <si>
    <t>=419.36/633.19*100%=66.23%</t>
  </si>
  <si>
    <r>
      <rPr>
        <sz val="12"/>
        <rFont val="宋体"/>
        <family val="3"/>
        <charset val="134"/>
      </rPr>
      <t>产出</t>
    </r>
    <r>
      <rPr>
        <sz val="12"/>
        <rFont val="Times New Roman"/>
        <family val="1"/>
      </rPr>
      <t xml:space="preserve">            </t>
    </r>
    <r>
      <rPr>
        <sz val="12"/>
        <rFont val="宋体"/>
        <family val="3"/>
        <charset val="134"/>
      </rPr>
      <t>（</t>
    </r>
    <r>
      <rPr>
        <sz val="12"/>
        <rFont val="Times New Roman"/>
        <family val="1"/>
      </rPr>
      <t>39</t>
    </r>
    <r>
      <rPr>
        <sz val="12"/>
        <rFont val="宋体"/>
        <family val="3"/>
        <charset val="134"/>
      </rPr>
      <t>分）</t>
    </r>
  </si>
  <si>
    <r>
      <rPr>
        <sz val="12"/>
        <rFont val="宋体"/>
        <family val="3"/>
        <charset val="134"/>
      </rPr>
      <t>职责履行</t>
    </r>
    <r>
      <rPr>
        <sz val="12"/>
        <rFont val="Times New Roman"/>
        <family val="1"/>
      </rPr>
      <t xml:space="preserve">  </t>
    </r>
    <r>
      <rPr>
        <sz val="12"/>
        <rFont val="宋体"/>
        <family val="3"/>
        <charset val="134"/>
      </rPr>
      <t>（21分）</t>
    </r>
  </si>
  <si>
    <t>实际完成率</t>
  </si>
  <si>
    <t>部门履行职责而实际完成工作数与计划工作数的比率，用以反映和考核部门履职工作任务目标的实现程度。</t>
  </si>
  <si>
    <t>①重点项目完成数
评分标准：≥5个得3分；5-3个（含）得2分；2-3个（含）得1分；低于3个得0分</t>
  </si>
  <si>
    <t>重点项目实际完成数5个</t>
  </si>
  <si>
    <r>
      <rPr>
        <sz val="12"/>
        <rFont val="Microsoft YaHei"/>
        <charset val="134"/>
      </rPr>
      <t>②</t>
    </r>
    <r>
      <rPr>
        <sz val="12"/>
        <rFont val="宋体"/>
        <family val="3"/>
        <charset val="134"/>
      </rPr>
      <t>灾害防治、森林防火、安全生产知识培训覆盖完成数
评分标准：≥15个得3分；15-10个（含）得1.5分；低于10个得0分</t>
    </r>
  </si>
  <si>
    <t>灾害防治、森林防火、安全生产知识培训覆盖实际完成数16个</t>
  </si>
  <si>
    <t>③拆迁完成数
评分标准：≥65户得3分；65-40户（含）得2分；40-30户（含）得1分；低于30户得0分</t>
  </si>
  <si>
    <t>实际拆迁数69户</t>
  </si>
  <si>
    <r>
      <rPr>
        <sz val="12"/>
        <rFont val="宋体"/>
        <family val="3"/>
        <charset val="134"/>
      </rPr>
      <t>④村组道路修建硬化完成公里数
评分标准：</t>
    </r>
    <r>
      <rPr>
        <sz val="12"/>
        <rFont val="Times New Roman"/>
        <family val="1"/>
      </rPr>
      <t>≥</t>
    </r>
    <r>
      <rPr>
        <sz val="12"/>
        <rFont val="宋体"/>
        <family val="3"/>
        <charset val="134"/>
      </rPr>
      <t>15公里得3分；15-10公里（含）得1.5分；低于10公里得0分</t>
    </r>
  </si>
  <si>
    <t>村组道路修建硬化1-9月完成15公里</t>
  </si>
  <si>
    <r>
      <rPr>
        <sz val="12"/>
        <rFont val="宋体"/>
        <family val="3"/>
        <charset val="134"/>
      </rPr>
      <t>⑤安全饮水项目完成数
评分标准：</t>
    </r>
    <r>
      <rPr>
        <sz val="12"/>
        <rFont val="Times New Roman"/>
        <family val="1"/>
      </rPr>
      <t>≥</t>
    </r>
    <r>
      <rPr>
        <sz val="12"/>
        <rFont val="宋体"/>
        <family val="3"/>
        <charset val="134"/>
      </rPr>
      <t>2个得3分；低于2个得0分</t>
    </r>
  </si>
  <si>
    <t>安全饮水项目实际完成数2个</t>
  </si>
  <si>
    <r>
      <rPr>
        <sz val="12"/>
        <rFont val="宋体"/>
        <family val="3"/>
        <charset val="134"/>
      </rPr>
      <t>⑥惠民惠农补贴对象完成数
评分标准：</t>
    </r>
    <r>
      <rPr>
        <sz val="12"/>
        <rFont val="Times New Roman"/>
        <family val="1"/>
      </rPr>
      <t>≥</t>
    </r>
    <r>
      <rPr>
        <sz val="12"/>
        <rFont val="宋体"/>
        <family val="3"/>
        <charset val="134"/>
      </rPr>
      <t>20000户得3分；20000-15000户（含）得1.5分；低于15000户得0分</t>
    </r>
  </si>
  <si>
    <t>惠民惠农补贴实际完成数23204户</t>
  </si>
  <si>
    <r>
      <rPr>
        <sz val="12"/>
        <rFont val="Microsoft YaHei"/>
        <charset val="134"/>
      </rPr>
      <t>⑦</t>
    </r>
    <r>
      <rPr>
        <sz val="12"/>
        <rFont val="宋体"/>
        <family val="3"/>
        <charset val="134"/>
      </rPr>
      <t>综合治理区域内村居完成数
评分标准：</t>
    </r>
    <r>
      <rPr>
        <sz val="12"/>
        <rFont val="Times New Roman"/>
        <family val="1"/>
      </rPr>
      <t>≥</t>
    </r>
    <r>
      <rPr>
        <sz val="12"/>
        <rFont val="宋体"/>
        <family val="3"/>
        <charset val="134"/>
      </rPr>
      <t>15个得3分；15-10个（含）得1.5分；低于10个得0分</t>
    </r>
  </si>
  <si>
    <t>综合治理区域内村居实际完成数16个</t>
  </si>
  <si>
    <t>产出时效（6分）</t>
  </si>
  <si>
    <t>完成及时率</t>
  </si>
  <si>
    <r>
      <rPr>
        <sz val="12"/>
        <rFont val="宋体"/>
        <family val="3"/>
        <charset val="134"/>
      </rPr>
      <t>部门在规定时限内及时完成的实际工作数与计划工作数的比率</t>
    </r>
    <r>
      <rPr>
        <sz val="12"/>
        <rFont val="Times New Roman"/>
        <family val="1"/>
      </rPr>
      <t>,</t>
    </r>
    <r>
      <rPr>
        <sz val="12"/>
        <rFont val="宋体"/>
        <family val="3"/>
        <charset val="134"/>
      </rPr>
      <t>用以反映和考核部门履职时效目标的实现程度。</t>
    </r>
  </si>
  <si>
    <r>
      <rPr>
        <sz val="12"/>
        <rFont val="宋体"/>
        <family val="3"/>
        <charset val="134"/>
      </rPr>
      <t>完成及时率</t>
    </r>
    <r>
      <rPr>
        <sz val="12"/>
        <rFont val="Times New Roman"/>
        <family val="1"/>
      </rPr>
      <t>=</t>
    </r>
    <r>
      <rPr>
        <sz val="12"/>
        <rFont val="宋体"/>
        <family val="3"/>
        <charset val="134"/>
      </rPr>
      <t>（及时完成实际工作数</t>
    </r>
    <r>
      <rPr>
        <sz val="12"/>
        <rFont val="Times New Roman"/>
        <family val="1"/>
      </rPr>
      <t>/</t>
    </r>
    <r>
      <rPr>
        <sz val="12"/>
        <rFont val="宋体"/>
        <family val="3"/>
        <charset val="134"/>
      </rPr>
      <t>计划工作数）</t>
    </r>
    <r>
      <rPr>
        <sz val="12"/>
        <rFont val="Times New Roman"/>
        <family val="1"/>
      </rPr>
      <t>×100%</t>
    </r>
    <r>
      <rPr>
        <sz val="12"/>
        <rFont val="宋体"/>
        <family val="3"/>
        <charset val="134"/>
      </rPr>
      <t>。（</t>
    </r>
    <r>
      <rPr>
        <sz val="12"/>
        <rFont val="Times New Roman"/>
        <family val="1"/>
      </rPr>
      <t>1-4</t>
    </r>
    <r>
      <rPr>
        <sz val="12"/>
        <rFont val="宋体"/>
        <family val="3"/>
        <charset val="134"/>
      </rPr>
      <t>季度各得</t>
    </r>
    <r>
      <rPr>
        <sz val="12"/>
        <rFont val="Times New Roman"/>
        <family val="1"/>
      </rPr>
      <t>1</t>
    </r>
    <r>
      <rPr>
        <sz val="12"/>
        <rFont val="宋体"/>
        <family val="3"/>
        <charset val="134"/>
      </rPr>
      <t>分）</t>
    </r>
  </si>
  <si>
    <t>灾害防治、森林防火、安全生产知识培训</t>
  </si>
  <si>
    <t>产出质量（12分）</t>
  </si>
  <si>
    <t>质量达标率</t>
  </si>
  <si>
    <r>
      <rPr>
        <sz val="12"/>
        <rFont val="宋体"/>
        <family val="3"/>
        <charset val="134"/>
      </rPr>
      <t>达到质量标准（绩效标准值）的实际工作数与计划工作数的比率</t>
    </r>
    <r>
      <rPr>
        <sz val="12"/>
        <rFont val="Times New Roman"/>
        <family val="1"/>
      </rPr>
      <t>,</t>
    </r>
    <r>
      <rPr>
        <sz val="12"/>
        <rFont val="宋体"/>
        <family val="3"/>
        <charset val="134"/>
      </rPr>
      <t>用以反映和考核部门履职质量目标的实现程度。</t>
    </r>
  </si>
  <si>
    <r>
      <rPr>
        <sz val="12"/>
        <rFont val="宋体"/>
        <family val="3"/>
        <charset val="134"/>
      </rPr>
      <t>质量达标率</t>
    </r>
    <r>
      <rPr>
        <sz val="12"/>
        <rFont val="Times New Roman"/>
        <family val="1"/>
      </rPr>
      <t>=</t>
    </r>
    <r>
      <rPr>
        <sz val="12"/>
        <rFont val="宋体"/>
        <family val="3"/>
        <charset val="134"/>
      </rPr>
      <t>（质量达标实际工作数</t>
    </r>
    <r>
      <rPr>
        <sz val="12"/>
        <rFont val="Times New Roman"/>
        <family val="1"/>
      </rPr>
      <t>/</t>
    </r>
    <r>
      <rPr>
        <sz val="12"/>
        <rFont val="宋体"/>
        <family val="3"/>
        <charset val="134"/>
      </rPr>
      <t>计划工作数）</t>
    </r>
    <r>
      <rPr>
        <sz val="12"/>
        <rFont val="Times New Roman"/>
        <family val="1"/>
      </rPr>
      <t>×100%</t>
    </r>
    <r>
      <rPr>
        <sz val="12"/>
        <rFont val="宋体"/>
        <family val="3"/>
        <charset val="134"/>
      </rPr>
      <t>。（实际得分</t>
    </r>
    <r>
      <rPr>
        <sz val="12"/>
        <rFont val="Times New Roman"/>
        <family val="1"/>
      </rPr>
      <t>=</t>
    </r>
    <r>
      <rPr>
        <sz val="12"/>
        <rFont val="宋体"/>
        <family val="3"/>
        <charset val="134"/>
      </rPr>
      <t>达标率</t>
    </r>
    <r>
      <rPr>
        <sz val="12"/>
        <rFont val="Times New Roman"/>
        <family val="1"/>
      </rPr>
      <t>*5</t>
    </r>
    <r>
      <rPr>
        <sz val="12"/>
        <rFont val="宋体"/>
        <family val="3"/>
        <charset val="134"/>
      </rPr>
      <t>分）</t>
    </r>
  </si>
  <si>
    <r>
      <rPr>
        <sz val="12"/>
        <rFont val="宋体"/>
        <family val="3"/>
        <charset val="134"/>
      </rPr>
      <t>根据</t>
    </r>
    <r>
      <rPr>
        <sz val="12"/>
        <rFont val="Times New Roman"/>
        <family val="1"/>
      </rPr>
      <t>2021</t>
    </r>
    <r>
      <rPr>
        <sz val="12"/>
        <rFont val="宋体"/>
        <family val="3"/>
        <charset val="134"/>
      </rPr>
      <t>年部门整体支出绩效运行监控表各目标项目质量均已达标</t>
    </r>
  </si>
  <si>
    <t>重点工作办结率</t>
  </si>
  <si>
    <t>部门（单位）年度重点工作实际完成数与交办或下达数的比率，用以反映部门（单位）对重点工作的办理落实程度。</t>
  </si>
  <si>
    <r>
      <rPr>
        <sz val="12"/>
        <rFont val="宋体"/>
        <family val="3"/>
        <charset val="134"/>
      </rPr>
      <t>重点工作办结率</t>
    </r>
    <r>
      <rPr>
        <sz val="12"/>
        <rFont val="Times New Roman"/>
        <family val="1"/>
      </rPr>
      <t>=</t>
    </r>
    <r>
      <rPr>
        <sz val="12"/>
        <rFont val="宋体"/>
        <family val="3"/>
        <charset val="134"/>
      </rPr>
      <t>（重点工作实际完成数</t>
    </r>
    <r>
      <rPr>
        <sz val="12"/>
        <rFont val="Times New Roman"/>
        <family val="1"/>
      </rPr>
      <t>/</t>
    </r>
    <r>
      <rPr>
        <sz val="12"/>
        <rFont val="宋体"/>
        <family val="3"/>
        <charset val="134"/>
      </rPr>
      <t>交办或下达数）</t>
    </r>
    <r>
      <rPr>
        <sz val="12"/>
        <rFont val="Times New Roman"/>
        <family val="1"/>
      </rPr>
      <t>×100%</t>
    </r>
    <r>
      <rPr>
        <sz val="12"/>
        <rFont val="宋体"/>
        <family val="3"/>
        <charset val="134"/>
      </rPr>
      <t>。</t>
    </r>
    <r>
      <rPr>
        <sz val="12"/>
        <rFont val="Times New Roman"/>
        <family val="1"/>
      </rPr>
      <t xml:space="preserve">   </t>
    </r>
    <r>
      <rPr>
        <sz val="12"/>
        <rFont val="宋体"/>
        <family val="3"/>
        <charset val="134"/>
      </rPr>
      <t>（实际得分</t>
    </r>
    <r>
      <rPr>
        <sz val="12"/>
        <rFont val="Times New Roman"/>
        <family val="1"/>
      </rPr>
      <t>=</t>
    </r>
    <r>
      <rPr>
        <sz val="12"/>
        <rFont val="宋体"/>
        <family val="3"/>
        <charset val="134"/>
      </rPr>
      <t>重点工作办结率</t>
    </r>
    <r>
      <rPr>
        <sz val="12"/>
        <rFont val="Times New Roman"/>
        <family val="1"/>
      </rPr>
      <t>*6</t>
    </r>
    <r>
      <rPr>
        <sz val="12"/>
        <rFont val="宋体"/>
        <family val="3"/>
        <charset val="134"/>
      </rPr>
      <t>分）
重点工作是指党委、政府、人大、相关部门交办或下达的工作任务或是部门年初所确定的重点工作任务</t>
    </r>
  </si>
  <si>
    <r>
      <rPr>
        <sz val="12"/>
        <rFont val="宋体"/>
        <family val="3"/>
        <charset val="134"/>
      </rPr>
      <t>效</t>
    </r>
    <r>
      <rPr>
        <sz val="12"/>
        <rFont val="Times New Roman"/>
        <family val="1"/>
      </rPr>
      <t xml:space="preserve">  </t>
    </r>
    <r>
      <rPr>
        <sz val="12"/>
        <rFont val="宋体"/>
        <family val="3"/>
        <charset val="134"/>
      </rPr>
      <t>果</t>
    </r>
    <r>
      <rPr>
        <sz val="12"/>
        <rFont val="Times New Roman"/>
        <family val="1"/>
      </rPr>
      <t xml:space="preserve">               </t>
    </r>
    <r>
      <rPr>
        <sz val="12"/>
        <rFont val="宋体"/>
        <family val="3"/>
        <charset val="134"/>
      </rPr>
      <t>（</t>
    </r>
    <r>
      <rPr>
        <sz val="12"/>
        <rFont val="Times New Roman"/>
        <family val="1"/>
      </rPr>
      <t>22</t>
    </r>
    <r>
      <rPr>
        <sz val="12"/>
        <rFont val="宋体"/>
        <family val="3"/>
        <charset val="134"/>
      </rPr>
      <t>分）</t>
    </r>
  </si>
  <si>
    <r>
      <rPr>
        <sz val="12"/>
        <rFont val="宋体"/>
        <family val="3"/>
        <charset val="134"/>
      </rPr>
      <t>履职效益（</t>
    </r>
    <r>
      <rPr>
        <sz val="12"/>
        <rFont val="Times New Roman"/>
        <family val="1"/>
      </rPr>
      <t>22</t>
    </r>
    <r>
      <rPr>
        <sz val="12"/>
        <rFont val="宋体"/>
        <family val="3"/>
        <charset val="134"/>
      </rPr>
      <t>分）</t>
    </r>
  </si>
  <si>
    <t>实施效益</t>
  </si>
  <si>
    <t>政策知晓情况、政策落实情况。</t>
  </si>
  <si>
    <r>
      <rPr>
        <sz val="12"/>
        <rFont val="宋体"/>
        <family val="3"/>
        <charset val="134"/>
      </rPr>
      <t>每发现一例不符合政策知晓或落实的案例扣</t>
    </r>
    <r>
      <rPr>
        <sz val="12"/>
        <rFont val="Times New Roman"/>
        <family val="1"/>
      </rPr>
      <t>0.4</t>
    </r>
    <r>
      <rPr>
        <sz val="12"/>
        <rFont val="宋体"/>
        <family val="3"/>
        <charset val="134"/>
      </rPr>
      <t>分，扣完为止。</t>
    </r>
  </si>
  <si>
    <t>社会效益</t>
  </si>
  <si>
    <t>部门履行职责对社会发展所带来的直接或间接影响。</t>
  </si>
  <si>
    <t>①信访赔偿率降低
评分标准：≥10%得3分；10%-5%（含）得2分；5%-3%（含）得2分；低于3%得0分。</t>
  </si>
  <si>
    <t>2021年无信访赔偿</t>
  </si>
  <si>
    <t>②村民出行效率提高
评分标准：≥30%得3分；20%-30%（含）得2分；20%-10%（含）得2分；低于10%得0分。30%-15%（含）得1分；低于15%得0分</t>
  </si>
  <si>
    <t>村民出行效率提高30%</t>
  </si>
  <si>
    <r>
      <rPr>
        <sz val="12"/>
        <rFont val="宋体"/>
        <family val="3"/>
        <charset val="134"/>
      </rPr>
      <t>③农户劳动获得感增强
评分标准：</t>
    </r>
    <r>
      <rPr>
        <sz val="12"/>
        <rFont val="Times New Roman"/>
        <family val="1"/>
      </rPr>
      <t>≥</t>
    </r>
    <r>
      <rPr>
        <sz val="12"/>
        <rFont val="宋体"/>
        <family val="3"/>
        <charset val="134"/>
      </rPr>
      <t>50%得2分；50%-30%（含）得1分；低于30%得0分</t>
    </r>
  </si>
  <si>
    <t>农户劳动获得感增强90%</t>
  </si>
  <si>
    <t>职工满意度</t>
  </si>
  <si>
    <t>职工对部门履职效果的满意程度。</t>
  </si>
  <si>
    <t>按收集到的职工调查满意率计算得分（9分）</t>
  </si>
  <si>
    <t>调查问卷样本量41份，员工调查满意度*9=94.22%*9=8.48</t>
  </si>
  <si>
    <t>合计</t>
  </si>
  <si>
    <r>
      <t>2021</t>
    </r>
    <r>
      <rPr>
        <b/>
        <sz val="18"/>
        <rFont val="宋体"/>
        <family val="3"/>
        <charset val="134"/>
      </rPr>
      <t>年南岳镇部门整体支出绩效指标评分表</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</si>
</sst>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8" formatCode="#,##0.00_ "/>
  </numFmts>
  <fonts count="22">
    <font>
      <sz val="11"/>
      <color theme="1"/>
      <name val="宋体"/>
      <charset val="134"/>
      <scheme val="minor"/>
    </font>
    <font>
      <sz val="10"/>
      <name val="Times New Roman"/>
      <family val="1"/>
    </font>
    <font>
      <sz val="12"/>
      <name val="宋体"/>
      <family val="3"/>
      <charset val="134"/>
    </font>
    <font>
      <sz val="12"/>
      <name val="Times New Roman"/>
      <family val="1"/>
    </font>
    <font>
      <b/>
      <sz val="18"/>
      <name val="Times New Roman"/>
      <family val="1"/>
    </font>
    <font>
      <b/>
      <sz val="12"/>
      <color rgb="FFFF0000"/>
      <name val="宋体"/>
      <family val="3"/>
      <charset val="134"/>
    </font>
    <font>
      <sz val="12"/>
      <color theme="1"/>
      <name val="宋体"/>
      <family val="3"/>
      <charset val="134"/>
    </font>
    <font>
      <sz val="12"/>
      <name val="Microsoft YaHei"/>
      <charset val="134"/>
    </font>
    <font>
      <b/>
      <sz val="12"/>
      <name val="宋体"/>
      <family val="3"/>
      <charset val="134"/>
    </font>
    <font>
      <b/>
      <sz val="12"/>
      <name val="Times New Roman"/>
      <family val="1"/>
    </font>
    <font>
      <sz val="11"/>
      <color theme="1"/>
      <name val="Times New Roman"/>
      <family val="1"/>
    </font>
    <font>
      <b/>
      <sz val="18"/>
      <color rgb="FF000000"/>
      <name val="Times New Roman"/>
      <family val="1"/>
    </font>
    <font>
      <sz val="11"/>
      <color rgb="FF000000"/>
      <name val="Times New Roman"/>
      <family val="1"/>
    </font>
    <font>
      <b/>
      <sz val="10.5"/>
      <color rgb="FF000000"/>
      <name val="宋体"/>
      <family val="3"/>
      <charset val="134"/>
    </font>
    <font>
      <b/>
      <sz val="11"/>
      <color rgb="FF000000"/>
      <name val="Times New Roman"/>
      <family val="1"/>
    </font>
    <font>
      <sz val="10.5"/>
      <color rgb="FF000000"/>
      <name val="Times New Roman"/>
      <family val="1"/>
    </font>
    <font>
      <sz val="10.5"/>
      <color rgb="FF000000"/>
      <name val="宋体"/>
      <family val="3"/>
      <charset val="134"/>
    </font>
    <font>
      <b/>
      <sz val="18"/>
      <name val="宋体"/>
      <family val="3"/>
      <charset val="134"/>
    </font>
    <font>
      <sz val="11"/>
      <color theme="1"/>
      <name val="宋体"/>
      <family val="3"/>
      <charset val="134"/>
    </font>
    <font>
      <b/>
      <sz val="18"/>
      <color rgb="FF000000"/>
      <name val="宋体"/>
      <family val="3"/>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alignment vertical="center"/>
    </xf>
    <xf numFmtId="43"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 fillId="0" borderId="0"/>
    <xf numFmtId="0" fontId="20" fillId="0" borderId="0">
      <alignment vertical="center"/>
    </xf>
    <xf numFmtId="0" fontId="20" fillId="0" borderId="0">
      <alignment vertical="center"/>
    </xf>
  </cellStyleXfs>
  <cellXfs count="68">
    <xf numFmtId="0" fontId="0" fillId="0" borderId="0" xfId="0">
      <alignment vertical="center"/>
    </xf>
    <xf numFmtId="0" fontId="1" fillId="0" borderId="0" xfId="0" applyFont="1" applyFill="1">
      <alignment vertical="center"/>
    </xf>
    <xf numFmtId="0" fontId="1" fillId="2" borderId="0" xfId="0" applyFont="1" applyFill="1" applyAlignment="1"/>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lignment vertical="center"/>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 fillId="0" borderId="0" xfId="0" applyFont="1" applyFill="1" applyAlignment="1">
      <alignment horizontal="justify" vertical="center"/>
    </xf>
    <xf numFmtId="43" fontId="1" fillId="0" borderId="0" xfId="1" applyFont="1" applyFill="1" applyAlignment="1">
      <alignment horizontal="left"/>
    </xf>
    <xf numFmtId="43" fontId="1" fillId="0" borderId="0" xfId="1" applyFont="1" applyFill="1">
      <alignment vertical="center"/>
    </xf>
    <xf numFmtId="178" fontId="1" fillId="0" borderId="0" xfId="2" applyNumberFormat="1" applyFont="1" applyFill="1">
      <alignment vertical="center"/>
    </xf>
    <xf numFmtId="178" fontId="1" fillId="0" borderId="0" xfId="0" applyNumberFormat="1" applyFont="1" applyFill="1">
      <alignment vertical="center"/>
    </xf>
    <xf numFmtId="10" fontId="1" fillId="0" borderId="0" xfId="2" applyNumberFormat="1" applyFont="1" applyFill="1">
      <alignment vertical="center"/>
    </xf>
    <xf numFmtId="0" fontId="1" fillId="0" borderId="0" xfId="2" applyNumberFormat="1" applyFont="1" applyFill="1">
      <alignment vertical="center"/>
    </xf>
    <xf numFmtId="9" fontId="1" fillId="0" borderId="0" xfId="2" applyFont="1" applyFill="1">
      <alignment vertical="center"/>
    </xf>
    <xf numFmtId="9" fontId="1" fillId="0" borderId="0" xfId="0" applyNumberFormat="1" applyFont="1" applyFill="1">
      <alignment vertical="center"/>
    </xf>
    <xf numFmtId="0" fontId="1" fillId="0" borderId="0" xfId="0" applyNumberFormat="1" applyFont="1" applyFill="1">
      <alignment vertical="center"/>
    </xf>
    <xf numFmtId="0" fontId="10" fillId="0" borderId="0" xfId="0" applyFont="1">
      <alignment vertical="center"/>
    </xf>
    <xf numFmtId="0" fontId="12"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43" fontId="10" fillId="0" borderId="0" xfId="0" applyNumberFormat="1" applyFont="1">
      <alignment vertical="center"/>
    </xf>
    <xf numFmtId="43" fontId="10" fillId="0" borderId="0" xfId="1" applyFont="1">
      <alignment vertical="center"/>
    </xf>
    <xf numFmtId="0" fontId="11" fillId="0" borderId="0" xfId="0" applyFont="1" applyBorder="1" applyAlignment="1">
      <alignment horizontal="center" vertical="center"/>
    </xf>
    <xf numFmtId="178" fontId="13" fillId="0" borderId="3" xfId="0" applyNumberFormat="1" applyFont="1" applyBorder="1" applyAlignment="1">
      <alignment horizontal="center" vertical="center" wrapText="1"/>
    </xf>
    <xf numFmtId="178" fontId="14" fillId="0" borderId="4" xfId="0" applyNumberFormat="1" applyFont="1" applyBorder="1" applyAlignment="1">
      <alignment horizontal="center" vertical="center" wrapText="1"/>
    </xf>
    <xf numFmtId="178" fontId="14" fillId="0" borderId="3" xfId="0" applyNumberFormat="1" applyFont="1" applyBorder="1" applyAlignment="1">
      <alignment horizontal="center" vertical="center" wrapText="1"/>
    </xf>
    <xf numFmtId="43" fontId="12" fillId="0" borderId="3" xfId="1" applyFont="1" applyBorder="1" applyAlignment="1">
      <alignment horizontal="right" vertical="center" wrapText="1"/>
    </xf>
    <xf numFmtId="43" fontId="12" fillId="0" borderId="4" xfId="1" applyFont="1" applyBorder="1" applyAlignment="1">
      <alignment horizontal="right" vertical="center" wrapText="1"/>
    </xf>
    <xf numFmtId="9" fontId="12" fillId="0" borderId="3" xfId="1" applyNumberFormat="1" applyFont="1" applyBorder="1" applyAlignment="1">
      <alignment horizontal="right" vertical="center" wrapText="1"/>
    </xf>
    <xf numFmtId="178" fontId="12" fillId="0" borderId="3" xfId="0" applyNumberFormat="1" applyFont="1" applyBorder="1" applyAlignment="1">
      <alignment horizontal="right" vertical="center" wrapText="1"/>
    </xf>
    <xf numFmtId="178" fontId="12" fillId="0" borderId="4" xfId="0" applyNumberFormat="1" applyFont="1" applyBorder="1" applyAlignment="1">
      <alignment horizontal="right" vertical="center" wrapText="1"/>
    </xf>
    <xf numFmtId="178" fontId="15" fillId="0" borderId="1" xfId="0" applyNumberFormat="1" applyFont="1" applyBorder="1" applyAlignment="1">
      <alignment horizontal="right" vertical="center" wrapText="1"/>
    </xf>
    <xf numFmtId="43" fontId="15" fillId="0" borderId="1" xfId="1" applyFont="1" applyBorder="1" applyAlignment="1">
      <alignment horizontal="right" vertical="center" wrapText="1"/>
    </xf>
    <xf numFmtId="0" fontId="15" fillId="0" borderId="3" xfId="0" applyFont="1" applyBorder="1" applyAlignment="1">
      <alignment horizontal="right" vertical="center" wrapText="1"/>
    </xf>
    <xf numFmtId="0" fontId="15" fillId="0" borderId="4" xfId="0" applyFont="1" applyBorder="1" applyAlignment="1">
      <alignment horizontal="right" vertical="center" wrapText="1"/>
    </xf>
    <xf numFmtId="0" fontId="15" fillId="0" borderId="1" xfId="0" applyFont="1" applyBorder="1" applyAlignment="1">
      <alignment horizontal="right" vertical="center" wrapText="1"/>
    </xf>
    <xf numFmtId="0" fontId="15" fillId="0" borderId="1" xfId="0" applyFont="1" applyBorder="1" applyAlignment="1">
      <alignment horizontal="center"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6">
    <cellStyle name="百分比" xfId="2" builtinId="5"/>
    <cellStyle name="常规" xfId="0" builtinId="0"/>
    <cellStyle name="常规 2" xfId="3" xr:uid="{00000000-0005-0000-0000-000031000000}"/>
    <cellStyle name="常规 3" xfId="4" xr:uid="{00000000-0005-0000-0000-000032000000}"/>
    <cellStyle name="常规 4" xfId="5" xr:uid="{00000000-0005-0000-0000-000033000000}"/>
    <cellStyle name="千位分隔" xfId="1" builtin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6"/>
  <sheetViews>
    <sheetView topLeftCell="A2" workbookViewId="0">
      <pane ySplit="4" topLeftCell="A6" activePane="bottomLeft" state="frozen"/>
      <selection pane="bottomLeft" activeCell="J20" sqref="J20"/>
    </sheetView>
  </sheetViews>
  <sheetFormatPr defaultColWidth="9" defaultRowHeight="13.9"/>
  <cols>
    <col min="1" max="1" width="30.73046875" style="32" customWidth="1"/>
    <col min="2" max="7" width="10.46484375" style="32" customWidth="1"/>
    <col min="8" max="9" width="9" style="32" hidden="1" customWidth="1"/>
    <col min="10" max="10" width="12.86328125" style="32"/>
    <col min="11" max="11" width="9" style="32" hidden="1" customWidth="1"/>
    <col min="12" max="12" width="13.3984375" style="32" hidden="1" customWidth="1"/>
    <col min="13" max="13" width="16.265625" style="32" hidden="1" customWidth="1"/>
    <col min="14" max="14" width="9" style="32" hidden="1" customWidth="1"/>
    <col min="15" max="17" width="9" style="32"/>
    <col min="18" max="18" width="10.3984375" style="32" customWidth="1"/>
    <col min="19" max="16384" width="9" style="32"/>
  </cols>
  <sheetData>
    <row r="1" spans="1:18" ht="24" customHeight="1">
      <c r="A1" s="32" t="s">
        <v>0</v>
      </c>
    </row>
    <row r="2" spans="1:18" ht="29.25" customHeight="1">
      <c r="A2" s="40" t="s">
        <v>1</v>
      </c>
      <c r="B2" s="40"/>
      <c r="C2" s="40"/>
      <c r="D2" s="40"/>
      <c r="E2" s="40"/>
      <c r="F2" s="40"/>
      <c r="G2" s="40"/>
    </row>
    <row r="3" spans="1:18" ht="25.15" customHeight="1">
      <c r="A3" s="55" t="s">
        <v>2</v>
      </c>
      <c r="B3" s="41" t="s">
        <v>3</v>
      </c>
      <c r="C3" s="42"/>
      <c r="D3" s="43" t="s">
        <v>4</v>
      </c>
      <c r="E3" s="42"/>
      <c r="F3" s="41" t="s">
        <v>5</v>
      </c>
      <c r="G3" s="42"/>
    </row>
    <row r="4" spans="1:18" ht="25.15" customHeight="1">
      <c r="A4" s="56"/>
      <c r="B4" s="44">
        <v>62</v>
      </c>
      <c r="C4" s="45"/>
      <c r="D4" s="44">
        <v>50</v>
      </c>
      <c r="E4" s="45"/>
      <c r="F4" s="46">
        <f>D4/B4</f>
        <v>0.80645161290322576</v>
      </c>
      <c r="G4" s="45"/>
    </row>
    <row r="5" spans="1:18" ht="25.15" customHeight="1">
      <c r="A5" s="33" t="s">
        <v>6</v>
      </c>
      <c r="B5" s="43" t="s">
        <v>7</v>
      </c>
      <c r="C5" s="42"/>
      <c r="D5" s="43" t="s">
        <v>8</v>
      </c>
      <c r="E5" s="42"/>
      <c r="F5" s="43" t="s">
        <v>9</v>
      </c>
      <c r="G5" s="42"/>
    </row>
    <row r="6" spans="1:18" ht="20.25" customHeight="1">
      <c r="A6" s="33" t="s">
        <v>10</v>
      </c>
      <c r="B6" s="47">
        <f>B7+B10+B11</f>
        <v>0</v>
      </c>
      <c r="C6" s="48"/>
      <c r="D6" s="47">
        <f>D7+D10+D11</f>
        <v>0</v>
      </c>
      <c r="E6" s="48"/>
      <c r="F6" s="47">
        <f>F7+F10+F11</f>
        <v>0</v>
      </c>
      <c r="G6" s="48"/>
      <c r="H6" s="32">
        <f t="shared" ref="H6:H11" si="0">B6-F6</f>
        <v>0</v>
      </c>
    </row>
    <row r="7" spans="1:18" ht="20.25" customHeight="1">
      <c r="A7" s="33" t="s">
        <v>11</v>
      </c>
      <c r="B7" s="47"/>
      <c r="C7" s="48"/>
      <c r="D7" s="47"/>
      <c r="E7" s="48"/>
      <c r="F7" s="47"/>
      <c r="G7" s="48"/>
      <c r="H7" s="32">
        <f t="shared" si="0"/>
        <v>0</v>
      </c>
    </row>
    <row r="8" spans="1:18" ht="20.25" customHeight="1">
      <c r="A8" s="33" t="s">
        <v>12</v>
      </c>
      <c r="B8" s="47"/>
      <c r="C8" s="48"/>
      <c r="D8" s="47"/>
      <c r="E8" s="48"/>
      <c r="F8" s="47"/>
      <c r="G8" s="48"/>
      <c r="H8" s="32">
        <f t="shared" si="0"/>
        <v>0</v>
      </c>
      <c r="R8" s="39"/>
    </row>
    <row r="9" spans="1:18" ht="20.25" customHeight="1">
      <c r="A9" s="33" t="s">
        <v>13</v>
      </c>
      <c r="B9" s="47"/>
      <c r="C9" s="48"/>
      <c r="D9" s="47"/>
      <c r="E9" s="48"/>
      <c r="F9" s="47"/>
      <c r="G9" s="48"/>
      <c r="H9" s="32">
        <f t="shared" si="0"/>
        <v>0</v>
      </c>
    </row>
    <row r="10" spans="1:18" ht="20.25" customHeight="1">
      <c r="A10" s="33" t="s">
        <v>14</v>
      </c>
      <c r="B10" s="47"/>
      <c r="C10" s="48"/>
      <c r="D10" s="47"/>
      <c r="E10" s="48"/>
      <c r="F10" s="47"/>
      <c r="G10" s="48"/>
      <c r="H10" s="32">
        <f t="shared" si="0"/>
        <v>0</v>
      </c>
      <c r="L10" s="32">
        <v>21054.46</v>
      </c>
    </row>
    <row r="11" spans="1:18" ht="20.25" customHeight="1">
      <c r="A11" s="33" t="s">
        <v>15</v>
      </c>
      <c r="B11" s="47"/>
      <c r="C11" s="48"/>
      <c r="D11" s="47"/>
      <c r="E11" s="48"/>
      <c r="F11" s="47"/>
      <c r="G11" s="48"/>
      <c r="H11" s="32">
        <f t="shared" si="0"/>
        <v>0</v>
      </c>
      <c r="L11" s="32">
        <v>14573.25</v>
      </c>
      <c r="M11" s="32">
        <v>15111.984364</v>
      </c>
      <c r="N11" s="32">
        <v>10000</v>
      </c>
    </row>
    <row r="12" spans="1:18" ht="20.25" customHeight="1">
      <c r="A12" s="33" t="s">
        <v>16</v>
      </c>
      <c r="B12" s="47"/>
      <c r="C12" s="48"/>
      <c r="D12" s="47"/>
      <c r="E12" s="48"/>
      <c r="F12" s="47"/>
      <c r="G12" s="48"/>
      <c r="L12" s="32">
        <f>L10-L11</f>
        <v>6481.2099999999991</v>
      </c>
      <c r="M12" s="32">
        <f>M11-L11</f>
        <v>538.73436399999991</v>
      </c>
    </row>
    <row r="13" spans="1:18" ht="20.25" customHeight="1">
      <c r="A13" s="33" t="s">
        <v>17</v>
      </c>
      <c r="B13" s="47"/>
      <c r="C13" s="48"/>
      <c r="D13" s="47"/>
      <c r="E13" s="48"/>
      <c r="F13" s="47"/>
      <c r="G13" s="48"/>
      <c r="L13" s="32">
        <v>610506</v>
      </c>
      <c r="M13" s="32">
        <v>122020251</v>
      </c>
    </row>
    <row r="14" spans="1:18" ht="20.25" customHeight="1">
      <c r="A14" s="33" t="s">
        <v>18</v>
      </c>
      <c r="B14" s="47">
        <f>SUM(B15:C26)</f>
        <v>0</v>
      </c>
      <c r="C14" s="48"/>
      <c r="D14" s="47">
        <f>SUM(D15:E26)</f>
        <v>0</v>
      </c>
      <c r="E14" s="48"/>
      <c r="F14" s="47">
        <f>SUM(F15:G26)</f>
        <v>0</v>
      </c>
      <c r="G14" s="48"/>
      <c r="L14" s="32">
        <v>251549</v>
      </c>
      <c r="M14" s="32">
        <v>44255798.859999999</v>
      </c>
      <c r="O14" s="38"/>
      <c r="P14" s="39"/>
    </row>
    <row r="15" spans="1:18" ht="21" customHeight="1">
      <c r="A15" s="34" t="s">
        <v>19</v>
      </c>
      <c r="B15" s="47"/>
      <c r="C15" s="48"/>
      <c r="D15" s="44"/>
      <c r="E15" s="45"/>
      <c r="F15" s="44"/>
      <c r="G15" s="45"/>
      <c r="O15" s="38"/>
      <c r="P15" s="39"/>
    </row>
    <row r="16" spans="1:18" ht="21" customHeight="1">
      <c r="A16" s="34" t="s">
        <v>20</v>
      </c>
      <c r="B16" s="47"/>
      <c r="C16" s="48"/>
      <c r="D16" s="44"/>
      <c r="E16" s="45"/>
      <c r="F16" s="44"/>
      <c r="G16" s="45"/>
      <c r="O16" s="38"/>
      <c r="P16" s="39"/>
    </row>
    <row r="17" spans="1:16" ht="21" customHeight="1">
      <c r="A17" s="34" t="s">
        <v>21</v>
      </c>
      <c r="B17" s="47"/>
      <c r="C17" s="48"/>
      <c r="D17" s="44"/>
      <c r="E17" s="45"/>
      <c r="F17" s="44"/>
      <c r="G17" s="45"/>
      <c r="O17" s="38"/>
      <c r="P17" s="39"/>
    </row>
    <row r="18" spans="1:16" ht="21" customHeight="1">
      <c r="A18" s="34" t="s">
        <v>22</v>
      </c>
      <c r="B18" s="47"/>
      <c r="C18" s="48"/>
      <c r="D18" s="44"/>
      <c r="E18" s="45"/>
      <c r="F18" s="44"/>
      <c r="G18" s="45"/>
      <c r="O18" s="38"/>
      <c r="P18" s="39"/>
    </row>
    <row r="19" spans="1:16" ht="21" customHeight="1">
      <c r="A19" s="34" t="s">
        <v>23</v>
      </c>
      <c r="B19" s="47"/>
      <c r="C19" s="48"/>
      <c r="D19" s="44"/>
      <c r="E19" s="45"/>
      <c r="F19" s="44"/>
      <c r="G19" s="45"/>
      <c r="O19" s="38"/>
      <c r="P19" s="39"/>
    </row>
    <row r="20" spans="1:16" ht="21" customHeight="1">
      <c r="A20" s="34" t="s">
        <v>24</v>
      </c>
      <c r="B20" s="47"/>
      <c r="C20" s="48"/>
      <c r="D20" s="44"/>
      <c r="E20" s="45"/>
      <c r="F20" s="44"/>
      <c r="G20" s="45"/>
      <c r="O20" s="38"/>
      <c r="P20" s="39"/>
    </row>
    <row r="21" spans="1:16" ht="21" customHeight="1">
      <c r="A21" s="34" t="s">
        <v>25</v>
      </c>
      <c r="B21" s="47"/>
      <c r="C21" s="48"/>
      <c r="D21" s="44"/>
      <c r="E21" s="45"/>
      <c r="F21" s="44"/>
      <c r="G21" s="45"/>
      <c r="O21" s="38"/>
      <c r="P21" s="39"/>
    </row>
    <row r="22" spans="1:16" ht="21" customHeight="1">
      <c r="A22" s="34" t="s">
        <v>26</v>
      </c>
      <c r="B22" s="47"/>
      <c r="C22" s="48"/>
      <c r="D22" s="44"/>
      <c r="E22" s="45"/>
      <c r="F22" s="44"/>
      <c r="G22" s="45"/>
      <c r="O22" s="38"/>
      <c r="P22" s="39"/>
    </row>
    <row r="23" spans="1:16" ht="21" customHeight="1">
      <c r="A23" s="34" t="s">
        <v>27</v>
      </c>
      <c r="B23" s="47"/>
      <c r="C23" s="48"/>
      <c r="D23" s="44"/>
      <c r="E23" s="45"/>
      <c r="F23" s="44"/>
      <c r="G23" s="45"/>
      <c r="O23" s="38"/>
      <c r="P23" s="39"/>
    </row>
    <row r="24" spans="1:16" ht="21" customHeight="1">
      <c r="A24" s="34" t="s">
        <v>28</v>
      </c>
      <c r="B24" s="47"/>
      <c r="C24" s="48"/>
      <c r="D24" s="44"/>
      <c r="E24" s="45"/>
      <c r="F24" s="44"/>
      <c r="G24" s="45"/>
      <c r="O24" s="38"/>
      <c r="P24" s="39"/>
    </row>
    <row r="25" spans="1:16" ht="21" customHeight="1">
      <c r="A25" s="34" t="s">
        <v>29</v>
      </c>
      <c r="B25" s="47"/>
      <c r="C25" s="48"/>
      <c r="D25" s="44"/>
      <c r="E25" s="45"/>
      <c r="F25" s="44"/>
      <c r="G25" s="45"/>
      <c r="O25" s="38"/>
      <c r="P25" s="39"/>
    </row>
    <row r="26" spans="1:16" ht="21" customHeight="1">
      <c r="A26" s="34" t="s">
        <v>30</v>
      </c>
      <c r="B26" s="47"/>
      <c r="C26" s="48"/>
      <c r="D26" s="44"/>
      <c r="E26" s="45"/>
      <c r="F26" s="44"/>
      <c r="G26" s="45"/>
      <c r="O26" s="38"/>
      <c r="P26" s="39"/>
    </row>
    <row r="27" spans="1:16" ht="20.25" customHeight="1">
      <c r="A27" s="35" t="s">
        <v>31</v>
      </c>
      <c r="B27" s="49"/>
      <c r="C27" s="49"/>
      <c r="D27" s="49">
        <v>74.8</v>
      </c>
      <c r="E27" s="49"/>
      <c r="F27" s="50">
        <v>341.58</v>
      </c>
      <c r="G27" s="50"/>
      <c r="O27" s="39"/>
      <c r="P27" s="39"/>
    </row>
    <row r="28" spans="1:16" ht="20.25" customHeight="1">
      <c r="A28" s="35" t="s">
        <v>32</v>
      </c>
      <c r="B28" s="49"/>
      <c r="C28" s="49"/>
      <c r="D28" s="49"/>
      <c r="E28" s="49"/>
      <c r="F28" s="50">
        <v>23.5</v>
      </c>
      <c r="G28" s="50"/>
      <c r="O28" s="39"/>
    </row>
    <row r="29" spans="1:16" ht="20.25" customHeight="1">
      <c r="A29" s="35" t="s">
        <v>33</v>
      </c>
      <c r="B29" s="49"/>
      <c r="C29" s="49"/>
      <c r="D29" s="49"/>
      <c r="E29" s="49"/>
      <c r="F29" s="50">
        <v>14.54</v>
      </c>
      <c r="G29" s="50"/>
      <c r="O29" s="39"/>
    </row>
    <row r="30" spans="1:16" ht="20.25" customHeight="1">
      <c r="A30" s="35" t="s">
        <v>34</v>
      </c>
      <c r="B30" s="49"/>
      <c r="C30" s="49"/>
      <c r="D30" s="49"/>
      <c r="E30" s="49"/>
      <c r="F30" s="50"/>
      <c r="G30" s="50"/>
    </row>
    <row r="31" spans="1:16" ht="20.25" customHeight="1">
      <c r="A31" s="35" t="s">
        <v>35</v>
      </c>
      <c r="B31" s="51"/>
      <c r="C31" s="52"/>
      <c r="D31" s="51">
        <v>15</v>
      </c>
      <c r="E31" s="52"/>
      <c r="F31" s="51">
        <v>556.4</v>
      </c>
      <c r="G31" s="52"/>
    </row>
    <row r="32" spans="1:16" ht="20.25" customHeight="1">
      <c r="A32" s="35" t="s">
        <v>36</v>
      </c>
      <c r="B32" s="53"/>
      <c r="C32" s="53"/>
      <c r="D32" s="53">
        <v>4391.3100000000004</v>
      </c>
      <c r="E32" s="53"/>
      <c r="F32" s="53">
        <v>4391.3100000000004</v>
      </c>
      <c r="G32" s="53"/>
    </row>
    <row r="33" spans="1:7" ht="34.15" customHeight="1">
      <c r="A33" s="36" t="s">
        <v>37</v>
      </c>
      <c r="B33" s="36" t="s">
        <v>38</v>
      </c>
      <c r="C33" s="36" t="s">
        <v>39</v>
      </c>
      <c r="D33" s="36" t="s">
        <v>40</v>
      </c>
      <c r="E33" s="36" t="s">
        <v>41</v>
      </c>
      <c r="F33" s="36" t="s">
        <v>42</v>
      </c>
      <c r="G33" s="36" t="s">
        <v>43</v>
      </c>
    </row>
    <row r="34" spans="1:7" ht="20.25" customHeight="1">
      <c r="A34" s="37" t="s">
        <v>44</v>
      </c>
      <c r="B34" s="36" t="s">
        <v>45</v>
      </c>
      <c r="C34" s="35"/>
      <c r="D34" s="35"/>
      <c r="E34" s="35"/>
      <c r="F34" s="35"/>
      <c r="G34" s="35"/>
    </row>
    <row r="35" spans="1:7" ht="20.25" customHeight="1">
      <c r="A35" s="33"/>
      <c r="B35" s="36">
        <v>0</v>
      </c>
      <c r="C35" s="36">
        <v>0</v>
      </c>
      <c r="D35" s="36">
        <v>0</v>
      </c>
      <c r="E35" s="36">
        <v>0</v>
      </c>
      <c r="F35" s="36">
        <v>0</v>
      </c>
      <c r="G35" s="36">
        <v>0</v>
      </c>
    </row>
    <row r="36" spans="1:7" ht="60" customHeight="1">
      <c r="A36" s="36" t="s">
        <v>46</v>
      </c>
      <c r="B36" s="54" t="s">
        <v>47</v>
      </c>
      <c r="C36" s="54"/>
      <c r="D36" s="54"/>
      <c r="E36" s="54"/>
      <c r="F36" s="54"/>
      <c r="G36" s="54"/>
    </row>
  </sheetData>
  <mergeCells count="93">
    <mergeCell ref="B36:G36"/>
    <mergeCell ref="A3:A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A2:G2"/>
    <mergeCell ref="B3:C3"/>
    <mergeCell ref="D3:E3"/>
    <mergeCell ref="F3:G3"/>
    <mergeCell ref="B4:C4"/>
    <mergeCell ref="D4:E4"/>
    <mergeCell ref="F4:G4"/>
  </mergeCells>
  <phoneticPr fontId="21" type="noConversion"/>
  <printOptions horizontalCentered="1"/>
  <pageMargins left="0.75138888888888899" right="0.75138888888888899" top="0.59027777777777801" bottom="1" header="0.5" footer="0.5"/>
  <pageSetup paperSize="9" scale="8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1"/>
  <sheetViews>
    <sheetView tabSelected="1" view="pageBreakPreview" topLeftCell="E27" zoomScale="90" zoomScaleNormal="80" workbookViewId="0">
      <selection activeCell="F6" sqref="F6"/>
    </sheetView>
  </sheetViews>
  <sheetFormatPr defaultColWidth="8.59765625" defaultRowHeight="13.15"/>
  <cols>
    <col min="1" max="1" width="9.86328125" style="3" customWidth="1"/>
    <col min="2" max="2" width="11.86328125" style="4" customWidth="1"/>
    <col min="3" max="3" width="18.59765625" style="3" customWidth="1"/>
    <col min="4" max="4" width="13.1328125" style="3" customWidth="1"/>
    <col min="5" max="5" width="45.73046875" style="3" customWidth="1"/>
    <col min="6" max="6" width="68.19921875" style="3" customWidth="1"/>
    <col min="7" max="7" width="35.59765625" style="5" customWidth="1"/>
    <col min="8" max="8" width="12.3984375" style="4" customWidth="1"/>
    <col min="9" max="9" width="11.86328125" style="3" customWidth="1"/>
    <col min="10" max="10" width="12.86328125" style="3"/>
    <col min="11" max="12" width="8.59765625" style="3"/>
    <col min="13" max="13" width="6.3984375" style="3" customWidth="1"/>
    <col min="14" max="16384" width="8.59765625" style="3"/>
  </cols>
  <sheetData>
    <row r="1" spans="1:10" ht="15.75">
      <c r="A1" s="57" t="s">
        <v>48</v>
      </c>
      <c r="B1" s="58"/>
    </row>
    <row r="2" spans="1:10" ht="36" customHeight="1">
      <c r="A2" s="59" t="s">
        <v>183</v>
      </c>
      <c r="B2" s="59"/>
      <c r="C2" s="59"/>
      <c r="D2" s="59"/>
      <c r="E2" s="59"/>
      <c r="F2" s="59"/>
      <c r="G2" s="60"/>
      <c r="H2" s="59"/>
    </row>
    <row r="3" spans="1:10" s="1" customFormat="1" ht="31.5">
      <c r="A3" s="6" t="s">
        <v>49</v>
      </c>
      <c r="B3" s="6" t="s">
        <v>50</v>
      </c>
      <c r="C3" s="6" t="s">
        <v>51</v>
      </c>
      <c r="D3" s="6" t="s">
        <v>52</v>
      </c>
      <c r="E3" s="6" t="s">
        <v>53</v>
      </c>
      <c r="F3" s="6" t="s">
        <v>54</v>
      </c>
      <c r="G3" s="6" t="s">
        <v>55</v>
      </c>
      <c r="H3" s="6" t="s">
        <v>56</v>
      </c>
    </row>
    <row r="4" spans="1:10" s="1" customFormat="1" ht="64.5" customHeight="1">
      <c r="A4" s="63" t="s">
        <v>57</v>
      </c>
      <c r="B4" s="63" t="s">
        <v>58</v>
      </c>
      <c r="C4" s="6" t="s">
        <v>59</v>
      </c>
      <c r="D4" s="7">
        <v>2</v>
      </c>
      <c r="E4" s="8" t="s">
        <v>60</v>
      </c>
      <c r="F4" s="8" t="s">
        <v>61</v>
      </c>
      <c r="G4" s="9" t="s">
        <v>62</v>
      </c>
      <c r="H4" s="7">
        <v>2</v>
      </c>
    </row>
    <row r="5" spans="1:10" s="1" customFormat="1" ht="64.5">
      <c r="A5" s="64"/>
      <c r="B5" s="64"/>
      <c r="C5" s="6" t="s">
        <v>63</v>
      </c>
      <c r="D5" s="7">
        <v>3</v>
      </c>
      <c r="E5" s="8" t="s">
        <v>64</v>
      </c>
      <c r="F5" s="8" t="s">
        <v>65</v>
      </c>
      <c r="G5" s="9" t="s">
        <v>66</v>
      </c>
      <c r="H5" s="7">
        <v>3</v>
      </c>
    </row>
    <row r="6" spans="1:10" s="1" customFormat="1" ht="79.150000000000006">
      <c r="A6" s="64"/>
      <c r="B6" s="63" t="s">
        <v>67</v>
      </c>
      <c r="C6" s="6" t="s">
        <v>68</v>
      </c>
      <c r="D6" s="7">
        <v>4</v>
      </c>
      <c r="E6" s="8" t="s">
        <v>69</v>
      </c>
      <c r="F6" s="8" t="s">
        <v>70</v>
      </c>
      <c r="G6" s="9" t="s">
        <v>71</v>
      </c>
      <c r="H6" s="7">
        <v>4</v>
      </c>
      <c r="I6" s="24"/>
    </row>
    <row r="7" spans="1:10" s="1" customFormat="1" ht="96">
      <c r="A7" s="64"/>
      <c r="B7" s="64"/>
      <c r="C7" s="7" t="s">
        <v>72</v>
      </c>
      <c r="D7" s="7">
        <v>5</v>
      </c>
      <c r="E7" s="8" t="s">
        <v>73</v>
      </c>
      <c r="F7" s="10" t="s">
        <v>74</v>
      </c>
      <c r="G7" s="11" t="s">
        <v>75</v>
      </c>
      <c r="H7" s="7">
        <v>3.5</v>
      </c>
    </row>
    <row r="8" spans="1:10" s="1" customFormat="1" ht="95.25">
      <c r="A8" s="64"/>
      <c r="B8" s="64"/>
      <c r="C8" s="6" t="s">
        <v>76</v>
      </c>
      <c r="D8" s="7">
        <v>4</v>
      </c>
      <c r="E8" s="8" t="s">
        <v>77</v>
      </c>
      <c r="F8" s="8" t="s">
        <v>78</v>
      </c>
      <c r="G8" s="9" t="s">
        <v>79</v>
      </c>
      <c r="H8" s="7">
        <v>1.49</v>
      </c>
    </row>
    <row r="9" spans="1:10" s="1" customFormat="1" ht="144.4">
      <c r="A9" s="63" t="s">
        <v>80</v>
      </c>
      <c r="B9" s="63" t="s">
        <v>81</v>
      </c>
      <c r="C9" s="6" t="s">
        <v>82</v>
      </c>
      <c r="D9" s="7">
        <v>4</v>
      </c>
      <c r="E9" s="8" t="s">
        <v>83</v>
      </c>
      <c r="F9" s="8" t="s">
        <v>84</v>
      </c>
      <c r="G9" s="9" t="s">
        <v>85</v>
      </c>
      <c r="H9" s="7">
        <v>3.5</v>
      </c>
      <c r="I9" s="25"/>
    </row>
    <row r="10" spans="1:10" s="1" customFormat="1" ht="80.650000000000006">
      <c r="A10" s="63"/>
      <c r="B10" s="64"/>
      <c r="C10" s="6" t="s">
        <v>86</v>
      </c>
      <c r="D10" s="7">
        <v>1</v>
      </c>
      <c r="E10" s="8" t="s">
        <v>87</v>
      </c>
      <c r="F10" s="8" t="s">
        <v>88</v>
      </c>
      <c r="G10" s="9" t="s">
        <v>89</v>
      </c>
      <c r="H10" s="7">
        <v>0</v>
      </c>
      <c r="I10" s="25"/>
      <c r="J10" s="25"/>
    </row>
    <row r="11" spans="1:10" s="1" customFormat="1" ht="159.4">
      <c r="A11" s="63"/>
      <c r="B11" s="64"/>
      <c r="C11" s="6" t="s">
        <v>90</v>
      </c>
      <c r="D11" s="7">
        <v>2</v>
      </c>
      <c r="E11" s="8" t="s">
        <v>91</v>
      </c>
      <c r="F11" s="8" t="s">
        <v>92</v>
      </c>
      <c r="G11" s="9" t="s">
        <v>93</v>
      </c>
      <c r="H11" s="7">
        <v>2</v>
      </c>
      <c r="I11" s="25"/>
      <c r="J11" s="26"/>
    </row>
    <row r="12" spans="1:10" s="1" customFormat="1" ht="79.5">
      <c r="A12" s="63"/>
      <c r="B12" s="64"/>
      <c r="C12" s="6" t="s">
        <v>94</v>
      </c>
      <c r="D12" s="7">
        <v>1</v>
      </c>
      <c r="E12" s="8" t="s">
        <v>95</v>
      </c>
      <c r="F12" s="8" t="s">
        <v>96</v>
      </c>
      <c r="G12" s="9" t="s">
        <v>97</v>
      </c>
      <c r="H12" s="7">
        <v>1</v>
      </c>
      <c r="I12" s="27"/>
      <c r="J12" s="26"/>
    </row>
    <row r="13" spans="1:10" s="1" customFormat="1" ht="47.65">
      <c r="A13" s="63"/>
      <c r="B13" s="64"/>
      <c r="C13" s="6" t="s">
        <v>98</v>
      </c>
      <c r="D13" s="7">
        <v>0.5</v>
      </c>
      <c r="E13" s="8" t="s">
        <v>99</v>
      </c>
      <c r="F13" s="8" t="s">
        <v>100</v>
      </c>
      <c r="G13" s="9" t="s">
        <v>101</v>
      </c>
      <c r="H13" s="7">
        <v>0</v>
      </c>
      <c r="I13" s="26"/>
      <c r="J13" s="26"/>
    </row>
    <row r="14" spans="1:10" s="1" customFormat="1" ht="48">
      <c r="A14" s="63"/>
      <c r="B14" s="64"/>
      <c r="C14" s="7" t="s">
        <v>102</v>
      </c>
      <c r="D14" s="7">
        <v>0.5</v>
      </c>
      <c r="E14" s="8" t="s">
        <v>103</v>
      </c>
      <c r="F14" s="10" t="s">
        <v>104</v>
      </c>
      <c r="G14" s="11" t="s">
        <v>105</v>
      </c>
      <c r="H14" s="7">
        <v>0.11</v>
      </c>
      <c r="I14" s="28"/>
      <c r="J14" s="27"/>
    </row>
    <row r="15" spans="1:10" s="1" customFormat="1" ht="63.75">
      <c r="A15" s="63"/>
      <c r="B15" s="64"/>
      <c r="C15" s="6" t="s">
        <v>106</v>
      </c>
      <c r="D15" s="7">
        <v>2</v>
      </c>
      <c r="E15" s="8" t="s">
        <v>107</v>
      </c>
      <c r="F15" s="8" t="s">
        <v>108</v>
      </c>
      <c r="G15" s="9" t="s">
        <v>109</v>
      </c>
      <c r="H15" s="7">
        <v>2</v>
      </c>
      <c r="I15" s="29"/>
      <c r="J15" s="30"/>
    </row>
    <row r="16" spans="1:10" s="1" customFormat="1" ht="63.75">
      <c r="A16" s="63"/>
      <c r="B16" s="63" t="s">
        <v>110</v>
      </c>
      <c r="C16" s="6" t="s">
        <v>111</v>
      </c>
      <c r="D16" s="7">
        <v>2</v>
      </c>
      <c r="E16" s="8" t="s">
        <v>112</v>
      </c>
      <c r="F16" s="8" t="s">
        <v>113</v>
      </c>
      <c r="G16" s="9" t="s">
        <v>114</v>
      </c>
      <c r="H16" s="7">
        <v>2</v>
      </c>
      <c r="I16" s="31"/>
    </row>
    <row r="17" spans="1:8" s="1" customFormat="1" ht="96.4">
      <c r="A17" s="63"/>
      <c r="B17" s="64"/>
      <c r="C17" s="6" t="s">
        <v>115</v>
      </c>
      <c r="D17" s="7">
        <v>1</v>
      </c>
      <c r="E17" s="8" t="s">
        <v>116</v>
      </c>
      <c r="F17" s="8" t="s">
        <v>117</v>
      </c>
      <c r="G17" s="12"/>
      <c r="H17" s="7">
        <v>1</v>
      </c>
    </row>
    <row r="18" spans="1:8" s="1" customFormat="1" ht="63.75">
      <c r="A18" s="63"/>
      <c r="B18" s="64"/>
      <c r="C18" s="6" t="s">
        <v>118</v>
      </c>
      <c r="D18" s="7">
        <v>1</v>
      </c>
      <c r="E18" s="8" t="s">
        <v>119</v>
      </c>
      <c r="F18" s="8" t="s">
        <v>120</v>
      </c>
      <c r="G18" s="9"/>
      <c r="H18" s="7">
        <v>1</v>
      </c>
    </row>
    <row r="19" spans="1:8" s="1" customFormat="1" ht="48.4">
      <c r="A19" s="63"/>
      <c r="B19" s="64"/>
      <c r="C19" s="6" t="s">
        <v>121</v>
      </c>
      <c r="D19" s="7">
        <v>1</v>
      </c>
      <c r="E19" s="8" t="s">
        <v>122</v>
      </c>
      <c r="F19" s="8" t="s">
        <v>123</v>
      </c>
      <c r="G19" s="9"/>
      <c r="H19" s="7">
        <v>1</v>
      </c>
    </row>
    <row r="20" spans="1:8" s="1" customFormat="1" ht="63">
      <c r="A20" s="63"/>
      <c r="B20" s="63" t="s">
        <v>124</v>
      </c>
      <c r="C20" s="6" t="s">
        <v>111</v>
      </c>
      <c r="D20" s="7">
        <v>2</v>
      </c>
      <c r="E20" s="8" t="s">
        <v>125</v>
      </c>
      <c r="F20" s="8" t="s">
        <v>126</v>
      </c>
      <c r="G20" s="13"/>
      <c r="H20" s="7">
        <v>2</v>
      </c>
    </row>
    <row r="21" spans="1:8" s="1" customFormat="1" ht="80.650000000000006">
      <c r="A21" s="63"/>
      <c r="B21" s="64"/>
      <c r="C21" s="6" t="s">
        <v>127</v>
      </c>
      <c r="D21" s="7">
        <v>1</v>
      </c>
      <c r="E21" s="8" t="s">
        <v>128</v>
      </c>
      <c r="F21" s="8" t="s">
        <v>129</v>
      </c>
      <c r="G21" s="13"/>
      <c r="H21" s="7">
        <v>1</v>
      </c>
    </row>
    <row r="22" spans="1:8" s="1" customFormat="1" ht="47.25">
      <c r="A22" s="63"/>
      <c r="B22" s="64"/>
      <c r="C22" s="6" t="s">
        <v>130</v>
      </c>
      <c r="D22" s="7">
        <v>2</v>
      </c>
      <c r="E22" s="8" t="s">
        <v>131</v>
      </c>
      <c r="F22" s="8" t="s">
        <v>132</v>
      </c>
      <c r="G22" s="14" t="s">
        <v>133</v>
      </c>
      <c r="H22" s="7">
        <v>0</v>
      </c>
    </row>
    <row r="23" spans="1:8" s="2" customFormat="1" ht="47.25">
      <c r="A23" s="63" t="s">
        <v>134</v>
      </c>
      <c r="B23" s="65" t="s">
        <v>135</v>
      </c>
      <c r="C23" s="65" t="s">
        <v>136</v>
      </c>
      <c r="D23" s="66">
        <v>21</v>
      </c>
      <c r="E23" s="65" t="s">
        <v>137</v>
      </c>
      <c r="F23" s="16" t="s">
        <v>138</v>
      </c>
      <c r="G23" s="17" t="s">
        <v>139</v>
      </c>
      <c r="H23" s="15">
        <v>3</v>
      </c>
    </row>
    <row r="24" spans="1:8" s="2" customFormat="1" ht="32.25">
      <c r="A24" s="63"/>
      <c r="B24" s="65"/>
      <c r="C24" s="65"/>
      <c r="D24" s="66"/>
      <c r="E24" s="66"/>
      <c r="F24" s="18" t="s">
        <v>140</v>
      </c>
      <c r="G24" s="17" t="s">
        <v>141</v>
      </c>
      <c r="H24" s="15">
        <v>3</v>
      </c>
    </row>
    <row r="25" spans="1:8" s="2" customFormat="1" ht="47.25">
      <c r="A25" s="63"/>
      <c r="B25" s="65"/>
      <c r="C25" s="66"/>
      <c r="D25" s="66"/>
      <c r="E25" s="66"/>
      <c r="F25" s="16" t="s">
        <v>142</v>
      </c>
      <c r="G25" s="17" t="s">
        <v>143</v>
      </c>
      <c r="H25" s="15">
        <v>3</v>
      </c>
    </row>
    <row r="26" spans="1:8" s="2" customFormat="1" ht="31.9">
      <c r="A26" s="63"/>
      <c r="B26" s="65"/>
      <c r="C26" s="66"/>
      <c r="D26" s="66"/>
      <c r="E26" s="66"/>
      <c r="F26" s="16" t="s">
        <v>144</v>
      </c>
      <c r="G26" s="17" t="s">
        <v>145</v>
      </c>
      <c r="H26" s="15">
        <v>3</v>
      </c>
    </row>
    <row r="27" spans="1:8" s="2" customFormat="1" ht="31.9">
      <c r="A27" s="63"/>
      <c r="B27" s="65"/>
      <c r="C27" s="66"/>
      <c r="D27" s="66"/>
      <c r="E27" s="66"/>
      <c r="F27" s="16" t="s">
        <v>146</v>
      </c>
      <c r="G27" s="17" t="s">
        <v>147</v>
      </c>
      <c r="H27" s="15">
        <v>3</v>
      </c>
    </row>
    <row r="28" spans="1:8" s="2" customFormat="1" ht="47.65">
      <c r="A28" s="63"/>
      <c r="B28" s="65"/>
      <c r="C28" s="66"/>
      <c r="D28" s="66"/>
      <c r="E28" s="66"/>
      <c r="F28" s="16" t="s">
        <v>148</v>
      </c>
      <c r="G28" s="17" t="s">
        <v>149</v>
      </c>
      <c r="H28" s="15">
        <v>3</v>
      </c>
    </row>
    <row r="29" spans="1:8" s="2" customFormat="1" ht="32.65">
      <c r="A29" s="63"/>
      <c r="B29" s="65"/>
      <c r="C29" s="66"/>
      <c r="D29" s="66"/>
      <c r="E29" s="66"/>
      <c r="F29" s="18" t="s">
        <v>150</v>
      </c>
      <c r="G29" s="17" t="s">
        <v>151</v>
      </c>
      <c r="H29" s="15">
        <v>3</v>
      </c>
    </row>
    <row r="30" spans="1:8" ht="47.65">
      <c r="A30" s="63"/>
      <c r="B30" s="6" t="s">
        <v>152</v>
      </c>
      <c r="C30" s="6" t="s">
        <v>153</v>
      </c>
      <c r="D30" s="7">
        <v>6</v>
      </c>
      <c r="E30" s="8" t="s">
        <v>154</v>
      </c>
      <c r="F30" s="8" t="s">
        <v>155</v>
      </c>
      <c r="G30" s="19" t="s">
        <v>156</v>
      </c>
      <c r="H30" s="7">
        <v>6</v>
      </c>
    </row>
    <row r="31" spans="1:8" ht="47.65">
      <c r="A31" s="63"/>
      <c r="B31" s="63" t="s">
        <v>157</v>
      </c>
      <c r="C31" s="6" t="s">
        <v>158</v>
      </c>
      <c r="D31" s="7">
        <v>6</v>
      </c>
      <c r="E31" s="8" t="s">
        <v>159</v>
      </c>
      <c r="F31" s="8" t="s">
        <v>160</v>
      </c>
      <c r="G31" s="9" t="s">
        <v>161</v>
      </c>
      <c r="H31" s="7">
        <v>6</v>
      </c>
    </row>
    <row r="32" spans="1:8" ht="63.75">
      <c r="A32" s="63"/>
      <c r="B32" s="64"/>
      <c r="C32" s="6" t="s">
        <v>162</v>
      </c>
      <c r="D32" s="7">
        <v>6</v>
      </c>
      <c r="E32" s="20" t="s">
        <v>163</v>
      </c>
      <c r="F32" s="20" t="s">
        <v>164</v>
      </c>
      <c r="G32" s="13"/>
      <c r="H32" s="7">
        <v>6</v>
      </c>
    </row>
    <row r="33" spans="1:8" ht="16.149999999999999">
      <c r="A33" s="63" t="s">
        <v>165</v>
      </c>
      <c r="B33" s="63" t="s">
        <v>166</v>
      </c>
      <c r="C33" s="6" t="s">
        <v>167</v>
      </c>
      <c r="D33" s="7">
        <v>5</v>
      </c>
      <c r="E33" s="20" t="s">
        <v>168</v>
      </c>
      <c r="F33" s="20" t="s">
        <v>169</v>
      </c>
      <c r="G33" s="11"/>
      <c r="H33" s="7">
        <v>5</v>
      </c>
    </row>
    <row r="34" spans="1:8" ht="47.25">
      <c r="A34" s="64"/>
      <c r="B34" s="64"/>
      <c r="C34" s="63" t="s">
        <v>170</v>
      </c>
      <c r="D34" s="63">
        <v>8</v>
      </c>
      <c r="E34" s="67" t="s">
        <v>171</v>
      </c>
      <c r="F34" s="20" t="s">
        <v>172</v>
      </c>
      <c r="G34" s="19" t="s">
        <v>173</v>
      </c>
      <c r="H34" s="7">
        <v>3</v>
      </c>
    </row>
    <row r="35" spans="1:8" ht="47.25">
      <c r="A35" s="64"/>
      <c r="B35" s="64"/>
      <c r="C35" s="63"/>
      <c r="D35" s="63"/>
      <c r="E35" s="67"/>
      <c r="F35" s="20" t="s">
        <v>174</v>
      </c>
      <c r="G35" s="19" t="s">
        <v>175</v>
      </c>
      <c r="H35" s="7">
        <v>3</v>
      </c>
    </row>
    <row r="36" spans="1:8" ht="31.9">
      <c r="A36" s="64"/>
      <c r="B36" s="64"/>
      <c r="C36" s="63"/>
      <c r="D36" s="63"/>
      <c r="E36" s="67"/>
      <c r="F36" s="20" t="s">
        <v>176</v>
      </c>
      <c r="G36" s="19" t="s">
        <v>177</v>
      </c>
      <c r="H36" s="7">
        <v>2</v>
      </c>
    </row>
    <row r="37" spans="1:8" ht="31.5">
      <c r="A37" s="64"/>
      <c r="B37" s="64"/>
      <c r="C37" s="6" t="s">
        <v>178</v>
      </c>
      <c r="D37" s="7">
        <v>9</v>
      </c>
      <c r="E37" s="20" t="s">
        <v>179</v>
      </c>
      <c r="F37" s="20" t="s">
        <v>180</v>
      </c>
      <c r="G37" s="19" t="s">
        <v>181</v>
      </c>
      <c r="H37" s="7">
        <v>8.48</v>
      </c>
    </row>
    <row r="38" spans="1:8" ht="15.4">
      <c r="A38" s="61" t="s">
        <v>182</v>
      </c>
      <c r="B38" s="62"/>
      <c r="C38" s="62"/>
      <c r="D38" s="21">
        <f>SUM(D4:D37)</f>
        <v>100</v>
      </c>
      <c r="E38" s="10"/>
      <c r="F38" s="10"/>
      <c r="G38" s="11"/>
      <c r="H38" s="21">
        <f>SUM(H4:H37)</f>
        <v>91.08</v>
      </c>
    </row>
    <row r="39" spans="1:8" ht="24" customHeight="1">
      <c r="A39" s="22"/>
      <c r="H39" s="3"/>
    </row>
    <row r="40" spans="1:8" ht="24" customHeight="1">
      <c r="G40" s="23"/>
      <c r="H40" s="3"/>
    </row>
    <row r="41" spans="1:8" ht="24" customHeight="1">
      <c r="H41" s="3"/>
    </row>
    <row r="42" spans="1:8" ht="24" customHeight="1">
      <c r="H42" s="3"/>
    </row>
    <row r="43" spans="1:8" ht="24" customHeight="1">
      <c r="H43" s="3"/>
    </row>
    <row r="44" spans="1:8" ht="24" customHeight="1">
      <c r="H44" s="3"/>
    </row>
    <row r="45" spans="1:8" ht="24" customHeight="1">
      <c r="H45" s="3"/>
    </row>
    <row r="46" spans="1:8" ht="24" customHeight="1">
      <c r="H46" s="3"/>
    </row>
    <row r="47" spans="1:8" ht="24" customHeight="1">
      <c r="H47" s="3"/>
    </row>
    <row r="48" spans="1:8" ht="24" customHeight="1">
      <c r="H48" s="3"/>
    </row>
    <row r="49" spans="2:8" ht="24" customHeight="1">
      <c r="H49" s="3"/>
    </row>
    <row r="50" spans="2:8" ht="24" customHeight="1">
      <c r="H50" s="3"/>
    </row>
    <row r="51" spans="2:8" ht="24" customHeight="1">
      <c r="H51" s="3"/>
    </row>
    <row r="52" spans="2:8" ht="24" customHeight="1">
      <c r="H52" s="3"/>
    </row>
    <row r="53" spans="2:8" ht="24" customHeight="1">
      <c r="H53" s="3"/>
    </row>
    <row r="54" spans="2:8" ht="24" customHeight="1">
      <c r="H54" s="3"/>
    </row>
    <row r="55" spans="2:8" ht="24" customHeight="1">
      <c r="B55" s="3"/>
      <c r="G55" s="3"/>
      <c r="H55" s="3"/>
    </row>
    <row r="56" spans="2:8" ht="24" customHeight="1">
      <c r="B56" s="3"/>
      <c r="G56" s="3"/>
      <c r="H56" s="3"/>
    </row>
    <row r="57" spans="2:8" ht="24" customHeight="1">
      <c r="B57" s="3"/>
      <c r="G57" s="3"/>
      <c r="H57" s="3"/>
    </row>
    <row r="58" spans="2:8" ht="24" customHeight="1">
      <c r="B58" s="3"/>
      <c r="G58" s="3"/>
      <c r="H58" s="3"/>
    </row>
    <row r="59" spans="2:8" ht="24" customHeight="1">
      <c r="B59" s="3"/>
      <c r="G59" s="3"/>
      <c r="H59" s="3"/>
    </row>
    <row r="60" spans="2:8" ht="24" customHeight="1">
      <c r="B60" s="3"/>
      <c r="G60" s="3"/>
      <c r="H60" s="3"/>
    </row>
    <row r="61" spans="2:8" ht="24" customHeight="1">
      <c r="B61" s="3"/>
      <c r="G61" s="3"/>
      <c r="H61" s="3"/>
    </row>
  </sheetData>
  <mergeCells count="21">
    <mergeCell ref="C34:C36"/>
    <mergeCell ref="D23:D29"/>
    <mergeCell ref="D34:D36"/>
    <mergeCell ref="E23:E29"/>
    <mergeCell ref="E34:E36"/>
    <mergeCell ref="A1:B1"/>
    <mergeCell ref="A2:H2"/>
    <mergeCell ref="A38:C38"/>
    <mergeCell ref="A4:A8"/>
    <mergeCell ref="A9:A22"/>
    <mergeCell ref="A23:A32"/>
    <mergeCell ref="A33:A37"/>
    <mergeCell ref="B4:B5"/>
    <mergeCell ref="B6:B8"/>
    <mergeCell ref="B9:B15"/>
    <mergeCell ref="B16:B19"/>
    <mergeCell ref="B20:B22"/>
    <mergeCell ref="B23:B29"/>
    <mergeCell ref="B31:B32"/>
    <mergeCell ref="B33:B37"/>
    <mergeCell ref="C23:C29"/>
  </mergeCells>
  <phoneticPr fontId="21" type="noConversion"/>
  <pageMargins left="0.70069444444444495" right="0.70069444444444495" top="0.59027777777777801" bottom="0.75138888888888899" header="0.29861111111111099" footer="0.29861111111111099"/>
  <pageSetup paperSize="9" scale="62" fitToHeight="0" orientation="landscape" r:id="rId1"/>
  <headerFooter>
    <oddFooter>&amp;C第 &amp;P 页</oddFooter>
  </headerFooter>
  <rowBreaks count="2" manualBreakCount="2">
    <brk id="38" max="16383" man="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附件1—部门整体支出绩效评价基础数据表</vt:lpstr>
      <vt:lpstr>附件1- 2021年年度部门整体支出绩效评分表</vt:lpstr>
      <vt:lpstr>'附件1- 2021年年度部门整体支出绩效评分表'!Print_Titles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HHY</dc:creator>
  <cp:lastModifiedBy>86151</cp:lastModifiedBy>
  <dcterms:created xsi:type="dcterms:W3CDTF">2021-10-27T07:13:00Z</dcterms:created>
  <dcterms:modified xsi:type="dcterms:W3CDTF">2022-12-15T09:29:21Z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25C3CAF2232248D3BC788E411C840F63</vt:lpwstr>
  </property>
  <property fmtid="{D5CDD505-2E9C-101B-9397-08002B2CF9AE}" pid="3" name="KSOProductBuildVer">
    <vt:lpwstr>2052-11.1.0.12763</vt:lpwstr>
  </property>
  <property fmtid="{D5CDD505-2E9C-101B-9397-08002B2CF9AE}" pid="4" name="KSOReadingLayout">
    <vt:bool>true</vt:bool>
  </property>
</Properties>
</file>