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<sst xmlns="http://schemas.openxmlformats.org/spreadsheetml/2006/main" count="126" uniqueCount="61">
  <si>
    <t>南岳区2025年度创业孵化基地创业服务补助明细表</t>
  </si>
  <si>
    <t>基地补助</t>
  </si>
  <si>
    <t>序号</t>
  </si>
  <si>
    <t>创业孵化基地</t>
  </si>
  <si>
    <t>在孵实体名称</t>
  </si>
  <si>
    <t>补贴时间范围</t>
  </si>
  <si>
    <t>补贴有效开始时间</t>
  </si>
  <si>
    <t>补贴有效结束时间</t>
  </si>
  <si>
    <t>补贴有效总月数</t>
  </si>
  <si>
    <t>标准：100元/家/月</t>
  </si>
  <si>
    <t>标准：2000元/家</t>
  </si>
  <si>
    <t>补贴等次：100人/6万元</t>
  </si>
  <si>
    <t>在孵实体</t>
  </si>
  <si>
    <t>创业实体在孵期间成功注册市场主体</t>
  </si>
  <si>
    <t>带动就业人数101人</t>
  </si>
  <si>
    <t>等次</t>
  </si>
  <si>
    <t>衡阳市南岳区直播电商创业孵化基地</t>
  </si>
  <si>
    <t>衡阳市创雁企服互联网科技有限公司</t>
  </si>
  <si>
    <t>202508-202511</t>
  </si>
  <si>
    <t>湖南方皓科技有限责任公司</t>
  </si>
  <si>
    <t>202501-202511</t>
  </si>
  <si>
    <t>湖南鑫时代创意装饰设计工程有限公司</t>
  </si>
  <si>
    <t>湖南智才伯乐数据科技有限公司</t>
  </si>
  <si>
    <t>湖南省观道文化传媒有限责任公司</t>
  </si>
  <si>
    <t>湖南鑫时代金管家物业管理服务有限公司衡山分公司</t>
  </si>
  <si>
    <t>衡阳繁星农业科技有限公司</t>
  </si>
  <si>
    <t>衡阳智才伯乐职业培训学校有限公司</t>
  </si>
  <si>
    <t>202501-202507</t>
  </si>
  <si>
    <t>梅州绿影信息科技有限公司</t>
  </si>
  <si>
    <t>衡阳市高新技术产业开发区庄周马广告店</t>
  </si>
  <si>
    <t>202501-202509</t>
  </si>
  <si>
    <t>衡阳市蒸湘区灵韵均谐贸易商行</t>
  </si>
  <si>
    <t>衡阳市南岳区喜阳广告文化传媒中心</t>
  </si>
  <si>
    <t>衡阳市南岳区盛誉工艺品厂</t>
  </si>
  <si>
    <t>衡阳市南岳区汇彬广告文化传媒中心</t>
  </si>
  <si>
    <t>衡阳市南岳区道易信息咨询馆</t>
  </si>
  <si>
    <t>衡阳市南岳区兔小让商行（个体工商户）</t>
  </si>
  <si>
    <t>衡山好好艺术工作室</t>
  </si>
  <si>
    <t>衡山县元气满满水果店(个体工商户)</t>
  </si>
  <si>
    <t>衡东县新塘钱多多烟花爆竹专营店(个体工商户)</t>
  </si>
  <si>
    <t>吴凯琪</t>
  </si>
  <si>
    <t>湖南新启点人力资源有限责任公司</t>
  </si>
  <si>
    <t>湖南华成博纳人力资源有限公司</t>
  </si>
  <si>
    <t>湖南华必汇企业服务有限公司长沙分公司</t>
  </si>
  <si>
    <t>长沙华成经纬企业管理咨询有限公司</t>
  </si>
  <si>
    <t>湖南比格曼环保科技有限公司</t>
  </si>
  <si>
    <t>长沙孝平科技有限公司</t>
  </si>
  <si>
    <t>衡阳市南岳区诗怡美容馆</t>
  </si>
  <si>
    <t>湖南桑榆知识产权有限公司衡阳分公司</t>
  </si>
  <si>
    <t>衡阳市大雁管家家政服务有限公司</t>
  </si>
  <si>
    <t>衡阳市众禾文化传媒有限公司</t>
  </si>
  <si>
    <t>湖南头号柠萌文化传媒有限公司</t>
  </si>
  <si>
    <t>衡阳市南岳区宸泽建筑工程有限公司</t>
  </si>
  <si>
    <t>湖南千阵迷宫科技有限公司衡阳分公司</t>
  </si>
  <si>
    <t>衡阳鸿儒源育科技有限责任公司</t>
  </si>
  <si>
    <t>湖南辉岳人力资源服务有限公司</t>
  </si>
  <si>
    <t>202502-202511</t>
  </si>
  <si>
    <t>衡阳市朝霞营地教育管理有限公司</t>
  </si>
  <si>
    <t>202503-202511</t>
  </si>
  <si>
    <t>小计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</si>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</sst>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41"/>
  <sheetViews>
    <sheetView tabSelected="1" workbookViewId="0">
      <selection activeCell="J14" sqref="J14"/>
    </sheetView>
  </sheetViews>
  <sheetFormatPr defaultColWidth="9" defaultRowHeight="14.25"/>
  <cols>
    <col min="1" max="1" width="5.875" style="2" customWidth="1"/>
    <col min="2" max="2" width="35.375" style="2" customWidth="1"/>
    <col min="3" max="3" width="37" style="2" customWidth="1"/>
    <col min="4" max="4" width="15" style="2" customWidth="1"/>
    <col min="5" max="5" width="16" style="2" customWidth="1"/>
    <col min="6" max="6" width="17.75" style="2" customWidth="1"/>
    <col min="7" max="7" width="15.25" style="2" customWidth="1"/>
    <col min="8" max="8" width="18" style="2" customWidth="1"/>
    <col min="9" max="9" width="18.625" style="2" customWidth="1"/>
    <col min="10" max="10" width="14.625" style="2" customWidth="1"/>
    <col min="11" max="11" width="8.375" style="2" customWidth="1"/>
    <col min="12" max="16384" width="9" style="2"/>
  </cols>
  <sheetData>
    <row r="1" ht="39" customHeight="1" spans="1:12">
      <c r="A1" s="3" t="s">
        <v>0</v>
      </c>
      <c r="B1" s="3"/>
      <c r="C1" s="3"/>
      <c r="D1" s="3"/>
      <c r="E1" s="3"/>
      <c r="F1" s="3"/>
      <c r="G1" s="3"/>
      <c r="H1" s="4" t="s">
        <v>1</v>
      </c>
      <c r="I1" s="5"/>
      <c r="J1" s="5"/>
      <c r="K1" s="6"/>
    </row>
    <row r="2" ht="90" customHeight="1" spans="1:1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7" t="s">
        <v>9</v>
      </c>
      <c r="I2" s="7" t="s">
        <v>10</v>
      </c>
      <c r="J2" s="7" t="s">
        <v>11</v>
      </c>
      <c r="K2" s="7"/>
    </row>
    <row r="3" ht="30" customHeight="1" spans="1:12">
      <c r="A3" s="3"/>
      <c r="B3" s="3"/>
      <c r="C3" s="3"/>
      <c r="D3" s="3"/>
      <c r="E3" s="3"/>
      <c r="F3" s="3"/>
      <c r="G3" s="3"/>
      <c r="H3" s="7" t="s">
        <v>12</v>
      </c>
      <c r="I3" s="7" t="s">
        <v>13</v>
      </c>
      <c r="J3" s="7" t="s">
        <v>14</v>
      </c>
      <c r="K3" s="7" t="s">
        <v>15</v>
      </c>
    </row>
    <row r="4" s="1" customFormat="1" spans="1:12">
      <c r="A4" s="8">
        <v>1</v>
      </c>
      <c r="B4" s="8" t="s">
        <v>16</v>
      </c>
      <c r="C4" s="9" t="s">
        <v>17</v>
      </c>
      <c r="D4" s="8" t="s">
        <v>18</v>
      </c>
      <c r="E4" s="8">
        <v>202508</v>
      </c>
      <c r="F4" s="8">
        <v>202511</v>
      </c>
      <c r="G4" s="8">
        <v>4</v>
      </c>
      <c r="H4" s="8">
        <f>G4*100</f>
        <v>400</v>
      </c>
      <c r="I4" s="8"/>
      <c r="J4" s="8">
        <v>8</v>
      </c>
      <c r="K4" s="10">
        <v>60000</v>
      </c>
      <c r="L4" s="2"/>
    </row>
    <row r="5" s="1" customFormat="1" spans="1:12">
      <c r="A5" s="8">
        <v>2</v>
      </c>
      <c r="B5" s="8" t="s">
        <v>16</v>
      </c>
      <c r="C5" s="9" t="s">
        <v>19</v>
      </c>
      <c r="D5" s="8" t="s">
        <v>20</v>
      </c>
      <c r="E5" s="8">
        <v>202501</v>
      </c>
      <c r="F5" s="8">
        <v>202511</v>
      </c>
      <c r="G5" s="8">
        <v>11</v>
      </c>
      <c r="H5" s="8">
        <f t="shared" ref="H5:H39" si="0">G5*100</f>
        <v>1100</v>
      </c>
      <c r="I5" s="8"/>
      <c r="J5" s="8">
        <v>15</v>
      </c>
      <c r="K5" s="11"/>
      <c r="L5" s="2"/>
    </row>
    <row r="6" s="1" customFormat="1" spans="1:12">
      <c r="A6" s="8">
        <v>3</v>
      </c>
      <c r="B6" s="8" t="s">
        <v>16</v>
      </c>
      <c r="C6" s="9" t="s">
        <v>21</v>
      </c>
      <c r="D6" s="8" t="s">
        <v>20</v>
      </c>
      <c r="E6" s="8">
        <v>202501</v>
      </c>
      <c r="F6" s="8">
        <v>202511</v>
      </c>
      <c r="G6" s="8">
        <v>11</v>
      </c>
      <c r="H6" s="8">
        <f t="shared" si="0"/>
        <v>1100</v>
      </c>
      <c r="I6" s="8"/>
      <c r="J6" s="8"/>
      <c r="K6" s="11"/>
      <c r="L6" s="2"/>
    </row>
    <row r="7" s="1" customFormat="1" spans="1:12">
      <c r="A7" s="8">
        <v>4</v>
      </c>
      <c r="B7" s="8" t="s">
        <v>16</v>
      </c>
      <c r="C7" s="9" t="s">
        <v>22</v>
      </c>
      <c r="D7" s="8" t="s">
        <v>20</v>
      </c>
      <c r="E7" s="8">
        <v>202501</v>
      </c>
      <c r="F7" s="8">
        <v>202511</v>
      </c>
      <c r="G7" s="8">
        <v>11</v>
      </c>
      <c r="H7" s="8">
        <f t="shared" si="0"/>
        <v>1100</v>
      </c>
      <c r="I7" s="8"/>
      <c r="J7" s="8">
        <v>26</v>
      </c>
      <c r="K7" s="11"/>
      <c r="L7" s="2"/>
    </row>
    <row r="8" s="1" customFormat="1" spans="1:12">
      <c r="A8" s="8">
        <v>5</v>
      </c>
      <c r="B8" s="8" t="s">
        <v>16</v>
      </c>
      <c r="C8" s="9" t="s">
        <v>23</v>
      </c>
      <c r="D8" s="8" t="s">
        <v>20</v>
      </c>
      <c r="E8" s="8">
        <v>202501</v>
      </c>
      <c r="F8" s="8">
        <v>202511</v>
      </c>
      <c r="G8" s="8">
        <v>11</v>
      </c>
      <c r="H8" s="8">
        <f t="shared" si="0"/>
        <v>1100</v>
      </c>
      <c r="I8" s="8"/>
      <c r="J8" s="8"/>
      <c r="K8" s="11"/>
      <c r="L8" s="2"/>
    </row>
    <row r="9" s="1" customFormat="1" spans="1:12">
      <c r="A9" s="8">
        <v>6</v>
      </c>
      <c r="B9" s="8" t="s">
        <v>16</v>
      </c>
      <c r="C9" s="9" t="s">
        <v>24</v>
      </c>
      <c r="D9" s="8" t="s">
        <v>20</v>
      </c>
      <c r="E9" s="8">
        <v>202501</v>
      </c>
      <c r="F9" s="8">
        <v>202511</v>
      </c>
      <c r="G9" s="8">
        <v>11</v>
      </c>
      <c r="H9" s="8">
        <f t="shared" si="0"/>
        <v>1100</v>
      </c>
      <c r="I9" s="8"/>
      <c r="J9" s="8"/>
      <c r="K9" s="11"/>
      <c r="L9" s="2"/>
    </row>
    <row r="10" s="1" customFormat="1" spans="1:12">
      <c r="A10" s="8">
        <v>7</v>
      </c>
      <c r="B10" s="8" t="s">
        <v>16</v>
      </c>
      <c r="C10" s="9" t="s">
        <v>25</v>
      </c>
      <c r="D10" s="8" t="s">
        <v>18</v>
      </c>
      <c r="E10" s="8">
        <v>202508</v>
      </c>
      <c r="F10" s="8">
        <v>202511</v>
      </c>
      <c r="G10" s="8">
        <v>4</v>
      </c>
      <c r="H10" s="8">
        <f t="shared" si="0"/>
        <v>400</v>
      </c>
      <c r="I10" s="8">
        <v>2000</v>
      </c>
      <c r="J10" s="8">
        <v>1</v>
      </c>
      <c r="K10" s="11"/>
      <c r="L10" s="2"/>
    </row>
    <row r="11" s="1" customFormat="1" spans="1:12">
      <c r="A11" s="8">
        <v>8</v>
      </c>
      <c r="B11" s="8" t="s">
        <v>16</v>
      </c>
      <c r="C11" s="9" t="s">
        <v>26</v>
      </c>
      <c r="D11" s="8" t="s">
        <v>27</v>
      </c>
      <c r="E11" s="8">
        <v>202501</v>
      </c>
      <c r="F11" s="8">
        <v>202507</v>
      </c>
      <c r="G11" s="8">
        <v>7</v>
      </c>
      <c r="H11" s="8">
        <f t="shared" si="0"/>
        <v>700</v>
      </c>
      <c r="I11" s="8"/>
      <c r="J11" s="8"/>
      <c r="K11" s="11"/>
      <c r="L11" s="2"/>
    </row>
    <row r="12" s="1" customFormat="1" spans="1:12">
      <c r="A12" s="8">
        <v>9</v>
      </c>
      <c r="B12" s="8" t="s">
        <v>16</v>
      </c>
      <c r="C12" s="9" t="s">
        <v>28</v>
      </c>
      <c r="D12" s="8" t="s">
        <v>27</v>
      </c>
      <c r="E12" s="8">
        <v>202501</v>
      </c>
      <c r="F12" s="8">
        <v>202507</v>
      </c>
      <c r="G12" s="8">
        <v>7</v>
      </c>
      <c r="H12" s="8">
        <f t="shared" si="0"/>
        <v>700</v>
      </c>
      <c r="I12" s="8"/>
      <c r="J12" s="8"/>
      <c r="K12" s="11"/>
      <c r="L12" s="2"/>
    </row>
    <row r="13" s="1" customFormat="1" spans="1:12">
      <c r="A13" s="8">
        <v>10</v>
      </c>
      <c r="B13" s="8" t="s">
        <v>16</v>
      </c>
      <c r="C13" s="9" t="s">
        <v>29</v>
      </c>
      <c r="D13" s="8" t="s">
        <v>30</v>
      </c>
      <c r="E13" s="8">
        <v>202501</v>
      </c>
      <c r="F13" s="8">
        <v>202509</v>
      </c>
      <c r="G13" s="8">
        <v>9</v>
      </c>
      <c r="H13" s="8">
        <f t="shared" si="0"/>
        <v>900</v>
      </c>
      <c r="I13" s="8"/>
      <c r="J13" s="8"/>
      <c r="K13" s="11"/>
      <c r="L13" s="2"/>
    </row>
    <row r="14" s="1" customFormat="1" spans="1:12">
      <c r="A14" s="8">
        <v>11</v>
      </c>
      <c r="B14" s="8" t="s">
        <v>16</v>
      </c>
      <c r="C14" s="9" t="s">
        <v>31</v>
      </c>
      <c r="D14" s="8" t="s">
        <v>30</v>
      </c>
      <c r="E14" s="8">
        <v>202501</v>
      </c>
      <c r="F14" s="8">
        <v>202509</v>
      </c>
      <c r="G14" s="8">
        <v>9</v>
      </c>
      <c r="H14" s="8">
        <f t="shared" si="0"/>
        <v>900</v>
      </c>
      <c r="I14" s="8"/>
      <c r="J14" s="8"/>
      <c r="K14" s="11"/>
      <c r="L14" s="2"/>
    </row>
    <row r="15" s="1" customFormat="1" spans="1:12">
      <c r="A15" s="8">
        <v>12</v>
      </c>
      <c r="B15" s="8" t="s">
        <v>16</v>
      </c>
      <c r="C15" s="9" t="s">
        <v>32</v>
      </c>
      <c r="D15" s="8" t="s">
        <v>20</v>
      </c>
      <c r="E15" s="8">
        <v>202501</v>
      </c>
      <c r="F15" s="8">
        <v>202511</v>
      </c>
      <c r="G15" s="8">
        <v>11</v>
      </c>
      <c r="H15" s="8">
        <f t="shared" si="0"/>
        <v>1100</v>
      </c>
      <c r="I15" s="8"/>
      <c r="J15" s="8"/>
      <c r="K15" s="11"/>
      <c r="L15" s="2"/>
    </row>
    <row r="16" s="1" customFormat="1" spans="1:12">
      <c r="A16" s="8">
        <v>13</v>
      </c>
      <c r="B16" s="8" t="s">
        <v>16</v>
      </c>
      <c r="C16" s="9" t="s">
        <v>33</v>
      </c>
      <c r="D16" s="8" t="s">
        <v>20</v>
      </c>
      <c r="E16" s="8">
        <v>202501</v>
      </c>
      <c r="F16" s="8">
        <v>202511</v>
      </c>
      <c r="G16" s="8">
        <v>11</v>
      </c>
      <c r="H16" s="8">
        <f t="shared" si="0"/>
        <v>1100</v>
      </c>
      <c r="I16" s="8"/>
      <c r="J16" s="8"/>
      <c r="K16" s="11"/>
      <c r="L16" s="2"/>
    </row>
    <row r="17" s="1" customFormat="1" spans="1:12">
      <c r="A17" s="8">
        <v>14</v>
      </c>
      <c r="B17" s="8" t="s">
        <v>16</v>
      </c>
      <c r="C17" s="9" t="s">
        <v>34</v>
      </c>
      <c r="D17" s="8" t="s">
        <v>20</v>
      </c>
      <c r="E17" s="8">
        <v>202501</v>
      </c>
      <c r="F17" s="8">
        <v>202511</v>
      </c>
      <c r="G17" s="8">
        <v>11</v>
      </c>
      <c r="H17" s="8">
        <f t="shared" si="0"/>
        <v>1100</v>
      </c>
      <c r="I17" s="8"/>
      <c r="J17" s="8"/>
      <c r="K17" s="11"/>
      <c r="L17" s="2"/>
    </row>
    <row r="18" s="1" customFormat="1" spans="1:12">
      <c r="A18" s="8">
        <v>15</v>
      </c>
      <c r="B18" s="8" t="s">
        <v>16</v>
      </c>
      <c r="C18" s="9" t="s">
        <v>35</v>
      </c>
      <c r="D18" s="8" t="s">
        <v>20</v>
      </c>
      <c r="E18" s="8">
        <v>202501</v>
      </c>
      <c r="F18" s="8">
        <v>202511</v>
      </c>
      <c r="G18" s="8">
        <v>11</v>
      </c>
      <c r="H18" s="8">
        <f t="shared" si="0"/>
        <v>1100</v>
      </c>
      <c r="I18" s="8"/>
      <c r="J18" s="8"/>
      <c r="K18" s="11"/>
      <c r="L18" s="2"/>
    </row>
    <row r="19" s="1" customFormat="1" spans="1:12">
      <c r="A19" s="8">
        <v>16</v>
      </c>
      <c r="B19" s="8" t="s">
        <v>16</v>
      </c>
      <c r="C19" s="9" t="s">
        <v>36</v>
      </c>
      <c r="D19" s="8" t="s">
        <v>20</v>
      </c>
      <c r="E19" s="8">
        <v>202501</v>
      </c>
      <c r="F19" s="8">
        <v>202511</v>
      </c>
      <c r="G19" s="8">
        <v>11</v>
      </c>
      <c r="H19" s="8">
        <f t="shared" si="0"/>
        <v>1100</v>
      </c>
      <c r="I19" s="8"/>
      <c r="J19" s="8">
        <v>5</v>
      </c>
      <c r="K19" s="11"/>
      <c r="L19" s="2"/>
    </row>
    <row r="20" s="1" customFormat="1" spans="1:12">
      <c r="A20" s="8">
        <v>17</v>
      </c>
      <c r="B20" s="8" t="s">
        <v>16</v>
      </c>
      <c r="C20" s="9" t="s">
        <v>37</v>
      </c>
      <c r="D20" s="8" t="s">
        <v>30</v>
      </c>
      <c r="E20" s="8">
        <v>202501</v>
      </c>
      <c r="F20" s="8">
        <v>202509</v>
      </c>
      <c r="G20" s="8">
        <v>9</v>
      </c>
      <c r="H20" s="8">
        <f t="shared" si="0"/>
        <v>900</v>
      </c>
      <c r="I20" s="8"/>
      <c r="J20" s="8"/>
      <c r="K20" s="11"/>
      <c r="L20" s="2"/>
    </row>
    <row r="21" s="1" customFormat="1" spans="1:12">
      <c r="A21" s="8">
        <v>18</v>
      </c>
      <c r="B21" s="8" t="s">
        <v>16</v>
      </c>
      <c r="C21" s="9" t="s">
        <v>38</v>
      </c>
      <c r="D21" s="8" t="s">
        <v>20</v>
      </c>
      <c r="E21" s="8">
        <v>202501</v>
      </c>
      <c r="F21" s="8">
        <v>202511</v>
      </c>
      <c r="G21" s="8">
        <v>11</v>
      </c>
      <c r="H21" s="8">
        <f t="shared" si="0"/>
        <v>1100</v>
      </c>
      <c r="I21" s="8"/>
      <c r="J21" s="8"/>
      <c r="K21" s="11"/>
      <c r="L21" s="2"/>
    </row>
    <row r="22" s="1" customFormat="1" spans="1:12">
      <c r="A22" s="8">
        <v>19</v>
      </c>
      <c r="B22" s="8" t="s">
        <v>16</v>
      </c>
      <c r="C22" s="9" t="s">
        <v>39</v>
      </c>
      <c r="D22" s="8" t="s">
        <v>20</v>
      </c>
      <c r="E22" s="8">
        <v>202501</v>
      </c>
      <c r="F22" s="8">
        <v>202511</v>
      </c>
      <c r="G22" s="8">
        <v>11</v>
      </c>
      <c r="H22" s="8">
        <f t="shared" si="0"/>
        <v>1100</v>
      </c>
      <c r="I22" s="8"/>
      <c r="J22" s="8">
        <v>1</v>
      </c>
      <c r="K22" s="11"/>
      <c r="L22" s="2"/>
    </row>
    <row r="23" s="1" customFormat="1" spans="1:12">
      <c r="A23" s="8">
        <v>20</v>
      </c>
      <c r="B23" s="8" t="s">
        <v>16</v>
      </c>
      <c r="C23" s="9" t="s">
        <v>40</v>
      </c>
      <c r="D23" s="8" t="s">
        <v>30</v>
      </c>
      <c r="E23" s="8">
        <v>202501</v>
      </c>
      <c r="F23" s="8">
        <v>202509</v>
      </c>
      <c r="G23" s="8">
        <v>9</v>
      </c>
      <c r="H23" s="8">
        <f t="shared" si="0"/>
        <v>900</v>
      </c>
      <c r="I23" s="8"/>
      <c r="J23" s="8"/>
      <c r="K23" s="11"/>
      <c r="L23" s="2"/>
    </row>
    <row r="24" s="1" customFormat="1" spans="1:12">
      <c r="A24" s="8">
        <v>21</v>
      </c>
      <c r="B24" s="8" t="s">
        <v>16</v>
      </c>
      <c r="C24" s="9" t="s">
        <v>41</v>
      </c>
      <c r="D24" s="8" t="s">
        <v>20</v>
      </c>
      <c r="E24" s="8">
        <v>202501</v>
      </c>
      <c r="F24" s="8">
        <v>202511</v>
      </c>
      <c r="G24" s="8">
        <v>11</v>
      </c>
      <c r="H24" s="8">
        <f t="shared" si="0"/>
        <v>1100</v>
      </c>
      <c r="I24" s="8"/>
      <c r="J24" s="8">
        <v>14</v>
      </c>
      <c r="K24" s="11"/>
      <c r="L24" s="2"/>
    </row>
    <row r="25" s="1" customFormat="1" spans="1:12">
      <c r="A25" s="8">
        <v>22</v>
      </c>
      <c r="B25" s="8" t="s">
        <v>16</v>
      </c>
      <c r="C25" s="9" t="s">
        <v>42</v>
      </c>
      <c r="D25" s="8" t="s">
        <v>27</v>
      </c>
      <c r="E25" s="8">
        <v>202501</v>
      </c>
      <c r="F25" s="8">
        <v>202507</v>
      </c>
      <c r="G25" s="8">
        <v>7</v>
      </c>
      <c r="H25" s="8">
        <f t="shared" si="0"/>
        <v>700</v>
      </c>
      <c r="I25" s="8"/>
      <c r="J25" s="8"/>
      <c r="K25" s="11"/>
      <c r="L25" s="2"/>
    </row>
    <row r="26" s="1" customFormat="1" spans="1:12">
      <c r="A26" s="8">
        <v>23</v>
      </c>
      <c r="B26" s="8" t="s">
        <v>16</v>
      </c>
      <c r="C26" s="9" t="s">
        <v>43</v>
      </c>
      <c r="D26" s="8" t="s">
        <v>20</v>
      </c>
      <c r="E26" s="8">
        <v>202501</v>
      </c>
      <c r="F26" s="8">
        <v>202511</v>
      </c>
      <c r="G26" s="8">
        <v>11</v>
      </c>
      <c r="H26" s="8">
        <f t="shared" si="0"/>
        <v>1100</v>
      </c>
      <c r="I26" s="8"/>
      <c r="J26" s="8">
        <v>5</v>
      </c>
      <c r="K26" s="11"/>
      <c r="L26" s="2"/>
    </row>
    <row r="27" s="1" customFormat="1" spans="1:12">
      <c r="A27" s="8">
        <v>24</v>
      </c>
      <c r="B27" s="8" t="s">
        <v>16</v>
      </c>
      <c r="C27" s="9" t="s">
        <v>44</v>
      </c>
      <c r="D27" s="8" t="s">
        <v>20</v>
      </c>
      <c r="E27" s="8">
        <v>202501</v>
      </c>
      <c r="F27" s="8">
        <v>202511</v>
      </c>
      <c r="G27" s="8">
        <v>11</v>
      </c>
      <c r="H27" s="8">
        <f t="shared" si="0"/>
        <v>1100</v>
      </c>
      <c r="I27" s="8"/>
      <c r="J27" s="8"/>
      <c r="K27" s="11"/>
      <c r="L27" s="2"/>
    </row>
    <row r="28" s="1" customFormat="1" spans="1:12">
      <c r="A28" s="8">
        <v>25</v>
      </c>
      <c r="B28" s="8" t="s">
        <v>16</v>
      </c>
      <c r="C28" s="9" t="s">
        <v>45</v>
      </c>
      <c r="D28" s="8" t="s">
        <v>20</v>
      </c>
      <c r="E28" s="8">
        <v>202501</v>
      </c>
      <c r="F28" s="8">
        <v>202511</v>
      </c>
      <c r="G28" s="8">
        <v>11</v>
      </c>
      <c r="H28" s="8">
        <f t="shared" si="0"/>
        <v>1100</v>
      </c>
      <c r="I28" s="8"/>
      <c r="J28" s="8">
        <v>6</v>
      </c>
      <c r="K28" s="11"/>
      <c r="L28" s="2"/>
    </row>
    <row r="29" s="1" customFormat="1" spans="1:12">
      <c r="A29" s="8">
        <v>26</v>
      </c>
      <c r="B29" s="8" t="s">
        <v>16</v>
      </c>
      <c r="C29" s="9" t="s">
        <v>46</v>
      </c>
      <c r="D29" s="8" t="s">
        <v>20</v>
      </c>
      <c r="E29" s="8">
        <v>202501</v>
      </c>
      <c r="F29" s="8">
        <v>202511</v>
      </c>
      <c r="G29" s="8">
        <v>11</v>
      </c>
      <c r="H29" s="8">
        <f t="shared" si="0"/>
        <v>1100</v>
      </c>
      <c r="I29" s="8"/>
      <c r="J29" s="8"/>
      <c r="K29" s="11"/>
      <c r="L29" s="2"/>
    </row>
    <row r="30" s="1" customFormat="1" spans="1:12">
      <c r="A30" s="8">
        <v>27</v>
      </c>
      <c r="B30" s="8" t="s">
        <v>16</v>
      </c>
      <c r="C30" s="9" t="s">
        <v>47</v>
      </c>
      <c r="D30" s="8" t="s">
        <v>20</v>
      </c>
      <c r="E30" s="8">
        <v>202501</v>
      </c>
      <c r="F30" s="8">
        <v>202511</v>
      </c>
      <c r="G30" s="8">
        <v>11</v>
      </c>
      <c r="H30" s="8">
        <f t="shared" si="0"/>
        <v>1100</v>
      </c>
      <c r="I30" s="8"/>
      <c r="J30" s="8"/>
      <c r="K30" s="11"/>
      <c r="L30" s="2"/>
    </row>
    <row r="31" s="1" customFormat="1" spans="1:12">
      <c r="A31" s="8">
        <v>28</v>
      </c>
      <c r="B31" s="8" t="s">
        <v>16</v>
      </c>
      <c r="C31" s="9" t="s">
        <v>48</v>
      </c>
      <c r="D31" s="8" t="s">
        <v>27</v>
      </c>
      <c r="E31" s="8">
        <v>202501</v>
      </c>
      <c r="F31" s="8">
        <v>202507</v>
      </c>
      <c r="G31" s="8">
        <v>7</v>
      </c>
      <c r="H31" s="8">
        <f t="shared" si="0"/>
        <v>700</v>
      </c>
      <c r="I31" s="8"/>
      <c r="J31" s="8"/>
      <c r="K31" s="11"/>
      <c r="L31" s="2"/>
    </row>
    <row r="32" s="1" customFormat="1" spans="1:12">
      <c r="A32" s="8">
        <v>29</v>
      </c>
      <c r="B32" s="8" t="s">
        <v>16</v>
      </c>
      <c r="C32" s="9" t="s">
        <v>49</v>
      </c>
      <c r="D32" s="8" t="s">
        <v>30</v>
      </c>
      <c r="E32" s="8">
        <v>202501</v>
      </c>
      <c r="F32" s="8">
        <v>202509</v>
      </c>
      <c r="G32" s="8">
        <v>9</v>
      </c>
      <c r="H32" s="8">
        <f t="shared" si="0"/>
        <v>900</v>
      </c>
      <c r="I32" s="8"/>
      <c r="J32" s="8"/>
      <c r="K32" s="11"/>
      <c r="L32" s="2"/>
    </row>
    <row r="33" s="1" customFormat="1" spans="1:12">
      <c r="A33" s="8">
        <v>30</v>
      </c>
      <c r="B33" s="8" t="s">
        <v>16</v>
      </c>
      <c r="C33" s="9" t="s">
        <v>50</v>
      </c>
      <c r="D33" s="8" t="s">
        <v>20</v>
      </c>
      <c r="E33" s="8">
        <v>202501</v>
      </c>
      <c r="F33" s="8">
        <v>202511</v>
      </c>
      <c r="G33" s="8">
        <v>11</v>
      </c>
      <c r="H33" s="8">
        <f t="shared" si="0"/>
        <v>1100</v>
      </c>
      <c r="I33" s="8"/>
      <c r="J33" s="8">
        <v>5</v>
      </c>
      <c r="K33" s="11"/>
      <c r="L33" s="2"/>
    </row>
    <row r="34" s="1" customFormat="1" spans="1:12">
      <c r="A34" s="8">
        <v>31</v>
      </c>
      <c r="B34" s="8" t="s">
        <v>16</v>
      </c>
      <c r="C34" s="9" t="s">
        <v>51</v>
      </c>
      <c r="D34" s="8" t="s">
        <v>20</v>
      </c>
      <c r="E34" s="8">
        <v>202501</v>
      </c>
      <c r="F34" s="8">
        <v>202511</v>
      </c>
      <c r="G34" s="8">
        <v>11</v>
      </c>
      <c r="H34" s="8">
        <f t="shared" si="0"/>
        <v>1100</v>
      </c>
      <c r="I34" s="8"/>
      <c r="J34" s="8">
        <v>8</v>
      </c>
      <c r="K34" s="11"/>
      <c r="L34" s="2"/>
    </row>
    <row r="35" s="1" customFormat="1" spans="1:12">
      <c r="A35" s="8">
        <v>32</v>
      </c>
      <c r="B35" s="8" t="s">
        <v>16</v>
      </c>
      <c r="C35" s="9" t="s">
        <v>52</v>
      </c>
      <c r="D35" s="8" t="s">
        <v>20</v>
      </c>
      <c r="E35" s="8">
        <v>202501</v>
      </c>
      <c r="F35" s="8">
        <v>202511</v>
      </c>
      <c r="G35" s="8">
        <v>11</v>
      </c>
      <c r="H35" s="8">
        <f t="shared" si="0"/>
        <v>1100</v>
      </c>
      <c r="I35" s="8"/>
      <c r="J35" s="8"/>
      <c r="K35" s="11"/>
      <c r="L35" s="2"/>
    </row>
    <row r="36" s="1" customFormat="1" spans="1:12">
      <c r="A36" s="8">
        <v>33</v>
      </c>
      <c r="B36" s="8" t="s">
        <v>16</v>
      </c>
      <c r="C36" s="9" t="s">
        <v>53</v>
      </c>
      <c r="D36" s="8" t="s">
        <v>20</v>
      </c>
      <c r="E36" s="8">
        <v>202501</v>
      </c>
      <c r="F36" s="8">
        <v>202511</v>
      </c>
      <c r="G36" s="8">
        <v>11</v>
      </c>
      <c r="H36" s="8">
        <f t="shared" si="0"/>
        <v>1100</v>
      </c>
      <c r="I36" s="8"/>
      <c r="J36" s="8"/>
      <c r="K36" s="11"/>
      <c r="L36" s="2"/>
    </row>
    <row r="37" s="1" customFormat="1" spans="1:12">
      <c r="A37" s="8">
        <v>34</v>
      </c>
      <c r="B37" s="8" t="s">
        <v>16</v>
      </c>
      <c r="C37" s="9" t="s">
        <v>54</v>
      </c>
      <c r="D37" s="8" t="s">
        <v>30</v>
      </c>
      <c r="E37" s="8">
        <v>202501</v>
      </c>
      <c r="F37" s="8">
        <v>202509</v>
      </c>
      <c r="G37" s="8">
        <v>9</v>
      </c>
      <c r="H37" s="8">
        <f t="shared" si="0"/>
        <v>900</v>
      </c>
      <c r="I37" s="8"/>
      <c r="J37" s="8"/>
      <c r="K37" s="11"/>
      <c r="L37" s="2"/>
    </row>
    <row r="38" s="1" customFormat="1" spans="1:12">
      <c r="A38" s="8">
        <v>35</v>
      </c>
      <c r="B38" s="8" t="s">
        <v>16</v>
      </c>
      <c r="C38" s="9" t="s">
        <v>55</v>
      </c>
      <c r="D38" s="8" t="s">
        <v>56</v>
      </c>
      <c r="E38" s="8">
        <v>202502</v>
      </c>
      <c r="F38" s="8">
        <v>202511</v>
      </c>
      <c r="G38" s="8">
        <v>10</v>
      </c>
      <c r="H38" s="8">
        <f t="shared" si="0"/>
        <v>1000</v>
      </c>
      <c r="I38" s="8">
        <v>2000</v>
      </c>
      <c r="J38" s="8">
        <v>7</v>
      </c>
      <c r="K38" s="11"/>
      <c r="L38" s="2"/>
    </row>
    <row r="39" s="1" customFormat="1" spans="1:12">
      <c r="A39" s="8">
        <v>36</v>
      </c>
      <c r="B39" s="8" t="s">
        <v>16</v>
      </c>
      <c r="C39" s="9" t="s">
        <v>57</v>
      </c>
      <c r="D39" s="8" t="s">
        <v>58</v>
      </c>
      <c r="E39" s="8">
        <v>202503</v>
      </c>
      <c r="F39" s="8">
        <v>202511</v>
      </c>
      <c r="G39" s="8">
        <v>9</v>
      </c>
      <c r="H39" s="8">
        <f t="shared" si="0"/>
        <v>900</v>
      </c>
      <c r="I39" s="8">
        <v>2000</v>
      </c>
      <c r="J39" s="8"/>
      <c r="K39" s="12"/>
      <c r="L39" s="2"/>
    </row>
    <row r="40" spans="1:12">
      <c r="A40" s="3" t="s">
        <v>59</v>
      </c>
      <c r="B40" s="3"/>
      <c r="C40" s="3"/>
      <c r="D40" s="3"/>
      <c r="E40" s="3"/>
      <c r="F40" s="3"/>
      <c r="G40" s="3"/>
      <c r="H40" s="3">
        <f>SUM(H4:H39)</f>
        <v>35100</v>
      </c>
      <c r="I40" s="3">
        <v>8000</v>
      </c>
      <c r="J40" s="13">
        <v>101</v>
      </c>
      <c r="K40" s="3">
        <v>60000</v>
      </c>
    </row>
    <row r="41" spans="1:12">
      <c r="A41" s="3" t="s">
        <v>60</v>
      </c>
      <c r="B41" s="3"/>
      <c r="C41" s="3"/>
      <c r="D41" s="3"/>
      <c r="E41" s="3"/>
      <c r="F41" s="3"/>
      <c r="G41" s="3"/>
      <c r="H41" s="3">
        <v>103100</v>
      </c>
      <c r="I41" s="3"/>
      <c r="J41" s="3"/>
      <c r="K41" s="3"/>
    </row>
  </sheetData>
  <mergeCells count="14">
    <mergeCell ref="A1:G1"/>
    <mergeCell ref="H1:K1"/>
    <mergeCell ref="J2:K2"/>
    <mergeCell ref="A40:G40"/>
    <mergeCell ref="A41:G41"/>
    <mergeCell ref="H41:K41"/>
    <mergeCell ref="A2:A3"/>
    <mergeCell ref="B2:B3"/>
    <mergeCell ref="C2:C3"/>
    <mergeCell ref="D2:D3"/>
    <mergeCell ref="E2:E3"/>
    <mergeCell ref="F2:F3"/>
    <mergeCell ref="G2:G3"/>
    <mergeCell ref="K4:K39"/>
  </mergeCells>
  <pageMargins left="0.7" right="0.7" top="0.75" bottom="0.75" header="0.3" footer="0.3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佳佳</cp:lastModifiedBy>
  <dcterms:created xsi:type="dcterms:W3CDTF">2023-05-12T11:15:00Z</dcterms:created>
  <dcterms:modified xsi:type="dcterms:W3CDTF">2026-04-17T01:27:45Z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25DA00A557964435B588F33E31B6000D_13</vt:lpwstr>
  </property>
  <property fmtid="{D5CDD505-2E9C-101B-9397-08002B2CF9AE}" pid="4" name="CalculationRule">
    <vt:i4>0</vt:i4>
  </property>
</Properties>
</file>